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8520" activeTab="1"/>
  </bookViews>
  <sheets>
    <sheet name="Общи данни" sheetId="1" r:id="rId1"/>
    <sheet name="Форма ПП" sheetId="2" r:id="rId2"/>
    <sheet name="Списък" sheetId="3" r:id="rId3"/>
    <sheet name="1АДМ.СГР.КАЙН" sheetId="4" r:id="rId4"/>
    <sheet name="2Сгради Г.ОУ2" sheetId="5" r:id="rId5"/>
    <sheet name="3Сгради СР.ОУ3" sheetId="6" r:id="rId6"/>
    <sheet name="4Сгради К.ОУ4" sheetId="7" r:id="rId7"/>
    <sheet name="5ДЦВХУ.СР" sheetId="8" r:id="rId8"/>
    <sheet name="6Сгради.ЦДГ1.Ср." sheetId="9" r:id="rId9"/>
    <sheet name="7Сгради.ЦДГ2.Кайн." sheetId="10" r:id="rId10"/>
    <sheet name="8Сгради.ЦДГ3.Голеш" sheetId="11" r:id="rId11"/>
    <sheet name="9Км.Г." sheetId="12" r:id="rId12"/>
    <sheet name="10Км.СР " sheetId="13" r:id="rId13"/>
    <sheet name="1ПС.УЛ.ОСВ" sheetId="14" r:id="rId14"/>
    <sheet name="2ПС.К.Общ.предпр" sheetId="15" r:id="rId15"/>
    <sheet name="3ПС.Общ. трансп." sheetId="16" r:id="rId16"/>
    <sheet name="Data" sheetId="17" r:id="rId17"/>
    <sheet name="Sheet1" sheetId="18" state="hidden" r:id="rId18"/>
  </sheets>
  <externalReferences>
    <externalReference r:id="rId21"/>
    <externalReference r:id="rId22"/>
    <externalReference r:id="rId23"/>
    <externalReference r:id="rId24"/>
  </externalReferences>
  <definedNames>
    <definedName name="i" localSheetId="14">'Data'!#REF!</definedName>
    <definedName name="i" localSheetId="15">'Data'!#REF!</definedName>
    <definedName name="i" localSheetId="11">'Data'!#REF!</definedName>
    <definedName name="i">'Data'!#REF!</definedName>
    <definedName name="oblasti">'[2]do not edit'!$D$5:$D$32</definedName>
    <definedName name="_xlnm.Print_Area" localSheetId="0">'Общи данни'!$A$1:$F$40</definedName>
    <definedName name="_xlnm.Print_Titles" localSheetId="1">'Форма ПП'!$11:$14</definedName>
    <definedName name="sobstvenost">'[2]do not edit'!$G$5:$G$8</definedName>
    <definedName name="Година">'Sheet1'!$B$3:$B$18</definedName>
    <definedName name="км" localSheetId="14">'Data'!#REF!</definedName>
    <definedName name="км">'Data'!#REF!</definedName>
    <definedName name="Не" localSheetId="14">'Data'!#REF!</definedName>
    <definedName name="Не" localSheetId="11">'Data'!#REF!</definedName>
    <definedName name="Не">'Data'!#REF!</definedName>
    <definedName name="Поле">'Data'!$B$3:$B$6</definedName>
    <definedName name="Поле1">'Data'!$B$3:$B$7</definedName>
    <definedName name="Поле2" localSheetId="1">'[3]Sheet1'!$B$3:$B$6</definedName>
    <definedName name="Поле2">'Data'!$B$3:$B$6</definedName>
    <definedName name="пс" localSheetId="14">'Data'!#REF!</definedName>
    <definedName name="пс" localSheetId="11">'Data'!#REF!</definedName>
    <definedName name="пс">'Data'!#REF!</definedName>
    <definedName name="ПС5" localSheetId="14">'Data'!#REF!</definedName>
    <definedName name="ПС5" localSheetId="11">'Data'!#REF!</definedName>
    <definedName name="ПС5">'Data'!#REF!</definedName>
    <definedName name="с" localSheetId="14">'Data'!#REF!</definedName>
    <definedName name="с" localSheetId="11">'Data'!#REF!</definedName>
    <definedName name="с">'Data'!#REF!</definedName>
    <definedName name="Сгр" localSheetId="12">'Data'!#REF!</definedName>
    <definedName name="Сгр" localSheetId="14">'Data'!#REF!</definedName>
    <definedName name="Сгр" localSheetId="15">'Data'!#REF!</definedName>
    <definedName name="Сгр" localSheetId="11">'Data'!#REF!</definedName>
    <definedName name="Сгр">'Data'!#REF!</definedName>
    <definedName name="Сгр.ПС" localSheetId="14">'Data'!#REF!</definedName>
    <definedName name="Сгр.ПС" localSheetId="11">'Data'!#REF!</definedName>
    <definedName name="Сгр.ПС">'Data'!#REF!</definedName>
    <definedName name="Сгради.ЦДГ2" localSheetId="12">'Data'!#REF!</definedName>
    <definedName name="Сгради.ЦДГ2" localSheetId="14">'Data'!#REF!</definedName>
    <definedName name="Сгради.ЦДГ2" localSheetId="15">'Data'!#REF!</definedName>
    <definedName name="Сгради.ЦДГ2" localSheetId="10">'Data'!#REF!</definedName>
    <definedName name="Сгради.ЦДГ2" localSheetId="11">'Data'!#REF!</definedName>
    <definedName name="Сгради.ЦДГ2">'Data'!#REF!</definedName>
    <definedName name="Сгради.ЦДГ3" localSheetId="12">'Data'!#REF!</definedName>
    <definedName name="Сгради.ЦДГ3" localSheetId="14">'Data'!#REF!</definedName>
    <definedName name="Сгради.ЦДГ3" localSheetId="15">'Data'!#REF!</definedName>
    <definedName name="Сгради.ЦДГ3" localSheetId="11">'Data'!#REF!</definedName>
    <definedName name="Сгради.ЦДГ3">'Data'!#REF!</definedName>
    <definedName name="сдктсгдв" localSheetId="14">'Data'!#REF!</definedName>
    <definedName name="сдктсгдв">'Data'!#REF!</definedName>
    <definedName name="Сек">'Data'!$D$3:$D$10</definedName>
    <definedName name="Сектор" localSheetId="12">'Data'!#REF!</definedName>
    <definedName name="Сектор" localSheetId="14">'Data'!#REF!</definedName>
    <definedName name="Сектор" localSheetId="4">'Data'!#REF!</definedName>
    <definedName name="Сектор" localSheetId="15">'Data'!#REF!</definedName>
    <definedName name="Сектор" localSheetId="5">'Data'!#REF!</definedName>
    <definedName name="Сектор" localSheetId="6">'Data'!#REF!</definedName>
    <definedName name="Сектор" localSheetId="7">'Data'!#REF!</definedName>
    <definedName name="Сектор" localSheetId="8">'Data'!#REF!</definedName>
    <definedName name="Сектор" localSheetId="9">'Data'!#REF!</definedName>
    <definedName name="Сектор" localSheetId="10">'Data'!#REF!</definedName>
    <definedName name="Сектор" localSheetId="11">'Data'!#REF!</definedName>
    <definedName name="Сектор">'Data'!#REF!</definedName>
    <definedName name="Сектор2" localSheetId="16">'Data'!#REF!</definedName>
    <definedName name="Сектор2" localSheetId="1">'[3]Sheet1'!$G$3:$G$10</definedName>
    <definedName name="Сектор2">'[1]Sheet1'!$G$3:$G$10</definedName>
    <definedName name="Сектори" localSheetId="12">'Data'!#REF!</definedName>
    <definedName name="Сектори" localSheetId="14">'Data'!#REF!</definedName>
    <definedName name="Сектори" localSheetId="4">'Data'!#REF!</definedName>
    <definedName name="Сектори" localSheetId="15">'Data'!#REF!</definedName>
    <definedName name="Сектори" localSheetId="5">'Data'!#REF!</definedName>
    <definedName name="Сектори" localSheetId="6">'Data'!#REF!</definedName>
    <definedName name="Сектори" localSheetId="7">'Data'!#REF!</definedName>
    <definedName name="Сектори" localSheetId="8">'Data'!#REF!</definedName>
    <definedName name="Сектори" localSheetId="9">'Data'!#REF!</definedName>
    <definedName name="Сектори" localSheetId="10">'Data'!#REF!</definedName>
    <definedName name="Сектори" localSheetId="11">'Data'!#REF!</definedName>
    <definedName name="Сектори" localSheetId="1">'[4]Sheet2'!$B$4:$B$10</definedName>
    <definedName name="Сектори">'Data'!#REF!</definedName>
    <definedName name="т" localSheetId="14">'Data'!#REF!</definedName>
    <definedName name="т">'Data'!#REF!</definedName>
    <definedName name="Ф" localSheetId="12">'Data'!#REF!</definedName>
    <definedName name="Ф" localSheetId="14">'Data'!#REF!</definedName>
    <definedName name="Ф" localSheetId="15">'Data'!#REF!</definedName>
    <definedName name="Ф" localSheetId="11">'Data'!#REF!</definedName>
    <definedName name="Ф">'Data'!#REF!</definedName>
    <definedName name="Фин">'Data'!$C$3:$C$9</definedName>
    <definedName name="Финансиране" localSheetId="1">'[3]Sheet1'!$D$3:$D$9</definedName>
    <definedName name="Финансиране">'Data'!$C$3:$C$9</definedName>
    <definedName name="Финансиране2" localSheetId="12">'Data'!#REF!</definedName>
    <definedName name="Финансиране2" localSheetId="14">'Data'!#REF!</definedName>
    <definedName name="Финансиране2" localSheetId="4">'Data'!#REF!</definedName>
    <definedName name="Финансиране2" localSheetId="15">'Data'!#REF!</definedName>
    <definedName name="Финансиране2" localSheetId="5">'Data'!#REF!</definedName>
    <definedName name="Финансиране2" localSheetId="6">'Data'!#REF!</definedName>
    <definedName name="Финансиране2" localSheetId="7">'Data'!#REF!</definedName>
    <definedName name="Финансиране2" localSheetId="8">'Data'!#REF!</definedName>
    <definedName name="Финансиране2" localSheetId="9">'Data'!#REF!</definedName>
    <definedName name="Финансиране2" localSheetId="10">'Data'!#REF!</definedName>
    <definedName name="Финансиране2" localSheetId="11">'Data'!#REF!</definedName>
    <definedName name="Финансиране2">'Data'!#REF!</definedName>
    <definedName name="я" localSheetId="14">'Data'!#REF!</definedName>
    <definedName name="я" localSheetId="11">'Data'!#REF!</definedName>
    <definedName name="я">'Data'!#REF!</definedName>
  </definedNames>
  <calcPr fullCalcOnLoad="1"/>
</workbook>
</file>

<file path=xl/sharedStrings.xml><?xml version="1.0" encoding="utf-8"?>
<sst xmlns="http://schemas.openxmlformats.org/spreadsheetml/2006/main" count="1679" uniqueCount="408">
  <si>
    <t>Изолация на външни стени</t>
  </si>
  <si>
    <t>Изолация на под</t>
  </si>
  <si>
    <t>Изолация на покрив</t>
  </si>
  <si>
    <t>Подмяна на дограма</t>
  </si>
  <si>
    <t>Настройки (вкл. "температура с понижение")</t>
  </si>
  <si>
    <t>Възобновяеми енергийни източници (ВЕИ)</t>
  </si>
  <si>
    <t>Други:</t>
  </si>
  <si>
    <t>ЕИК номер по Търговския регистър/БУЛСТАТ</t>
  </si>
  <si>
    <t>Наименование</t>
  </si>
  <si>
    <t>Мазут</t>
  </si>
  <si>
    <t>Пропан - бутан</t>
  </si>
  <si>
    <t>Природен газ</t>
  </si>
  <si>
    <t>Въглища и горива от въглища</t>
  </si>
  <si>
    <t>Дърва за огрев, горива от биомаса, включително дървесина</t>
  </si>
  <si>
    <t>Електрическа енергия</t>
  </si>
  <si>
    <t>Адрес</t>
  </si>
  <si>
    <t>e-mail</t>
  </si>
  <si>
    <t>Трите имена</t>
  </si>
  <si>
    <t>Длъжност</t>
  </si>
  <si>
    <t>Наименование на мярката</t>
  </si>
  <si>
    <t>Година на въвеждане в експлоатация</t>
  </si>
  <si>
    <r>
      <rPr>
        <b/>
        <sz val="10"/>
        <rFont val="Times New Roman"/>
        <family val="1"/>
      </rPr>
      <t>Разгъната застроена площ</t>
    </r>
    <r>
      <rPr>
        <sz val="10"/>
        <rFont val="Times New Roman"/>
        <family val="1"/>
      </rPr>
      <t xml:space="preserve"> 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</si>
  <si>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Лице, отговорно за управлението</t>
  </si>
  <si>
    <t>№</t>
  </si>
  <si>
    <r>
      <t xml:space="preserve">Подпис: </t>
    </r>
    <r>
      <rPr>
        <sz val="10"/>
        <rFont val="Times New Roman"/>
        <family val="1"/>
      </rPr>
      <t>........................................</t>
    </r>
  </si>
  <si>
    <t>MWh</t>
  </si>
  <si>
    <t>toe</t>
  </si>
  <si>
    <t>-</t>
  </si>
  <si>
    <t>Адрес на управление</t>
  </si>
  <si>
    <t>Вид гориво / енергия</t>
  </si>
  <si>
    <t>t</t>
  </si>
  <si>
    <t>1000 nm3</t>
  </si>
  <si>
    <t>Сектор</t>
  </si>
  <si>
    <t>Бранш</t>
  </si>
  <si>
    <t xml:space="preserve">Категория </t>
  </si>
  <si>
    <t>ИНФОРМАЦИЯ ЗА МЕРКИ ЗА СПЕСТЯВАНЕ НА ЕНЕРГИЯ В ПРОМИШЛЕНАТА СИСТЕМА</t>
  </si>
  <si>
    <t>(малко, средно голямо предприятие)</t>
  </si>
  <si>
    <r>
      <t xml:space="preserve"> </t>
    </r>
    <r>
      <rPr>
        <sz val="9"/>
        <rFont val="Calibri"/>
        <family val="2"/>
      </rPr>
      <t>№</t>
    </r>
  </si>
  <si>
    <t>Мерна единица</t>
  </si>
  <si>
    <t>Издаден сертификат</t>
  </si>
  <si>
    <t>ИНФОРМАЦИЯ ЗА МЕРКИ ЗА СПЕСТЯВАНЕ НА ЕНЕРГИЯ В СГРАДАТА</t>
  </si>
  <si>
    <t>ИНФОРМАЦИЯ ЗА ГОДИШНОТО ЕНЕРГИЙНО ПОТРЕБЛЕНИЕ НА СГРАДАТА</t>
  </si>
  <si>
    <r>
      <t xml:space="preserve">Вид собственост </t>
    </r>
    <r>
      <rPr>
        <i/>
        <sz val="8"/>
        <rFont val="Times New Roman"/>
        <family val="1"/>
      </rPr>
      <t xml:space="preserve">(публична/частна държавна/общинска) </t>
    </r>
  </si>
  <si>
    <t>Телефон, факс</t>
  </si>
  <si>
    <t>Наименование на мярката за енергийно спестяване</t>
  </si>
  <si>
    <t>Година на изпълнение на мярката</t>
  </si>
  <si>
    <t>Таблица 1.1</t>
  </si>
  <si>
    <t>Таблица 1.2</t>
  </si>
  <si>
    <t>Дата на издаване</t>
  </si>
  <si>
    <t>Таблица П1.1</t>
  </si>
  <si>
    <t>Таблица П1.2</t>
  </si>
  <si>
    <t>Таблица П1.3</t>
  </si>
  <si>
    <t>Таблица П1.4</t>
  </si>
  <si>
    <t>(от Агенцията по геодезия, картография и кадастър)</t>
  </si>
  <si>
    <t>Таблица П2.1</t>
  </si>
  <si>
    <t>Таблица П2.2</t>
  </si>
  <si>
    <t>Таблица П2.3</t>
  </si>
  <si>
    <t>Таблица П2.5</t>
  </si>
  <si>
    <t>Наименование на сградата</t>
  </si>
  <si>
    <t>Наименование на промишлената система</t>
  </si>
  <si>
    <t>(индустрия, услуги, транспорт)</t>
  </si>
  <si>
    <r>
      <t xml:space="preserve">ИНФОРМАЦИЯ ЗА ИЗВЪРШЕНО ОБСЛЕДВАНЕ </t>
    </r>
    <r>
      <rPr>
        <i/>
        <sz val="8"/>
        <rFont val="Times New Roman"/>
        <family val="1"/>
      </rPr>
      <t>(попълва се ако има извършено обследване)</t>
    </r>
  </si>
  <si>
    <t>Административна област</t>
  </si>
  <si>
    <t>Община</t>
  </si>
  <si>
    <t>Населено място</t>
  </si>
  <si>
    <t>Подмяна на технологично оборудване</t>
  </si>
  <si>
    <t>Отстраняване на пропуски и топлоизолация</t>
  </si>
  <si>
    <t>Смяна на горивна база</t>
  </si>
  <si>
    <t>Утилизация</t>
  </si>
  <si>
    <t>Оптимизиране енергопотреблението на сградния фонд</t>
  </si>
  <si>
    <t>Когенерация</t>
  </si>
  <si>
    <t>I.2. ИНФОРМАЦИЯ ЗА ИНДИВИДУАЛНАТА ЦЕЛ ЗА ЕНЕРГИЙНИ СПЕСТЯВАНИЯ</t>
  </si>
  <si>
    <t>Предписана в доклада от обследването  да/не</t>
  </si>
  <si>
    <t>Изпълнена да/не</t>
  </si>
  <si>
    <t>II.2.</t>
  </si>
  <si>
    <t>Промишлени системи, притежавани от задълженото лице</t>
  </si>
  <si>
    <t>II.1.</t>
  </si>
  <si>
    <t>Сгради, притежавани от задълженото лице</t>
  </si>
  <si>
    <t xml:space="preserve">Списък на притежаваните от задълженото лице обекти (сгради и промишлени системи) </t>
  </si>
  <si>
    <t>II.</t>
  </si>
  <si>
    <t>Промишлен газьол, котелно гориво, нафта, дизелово гориво</t>
  </si>
  <si>
    <t>ОБЩА ИНФОРМАЦИЯ ЗА СГРАДАТА</t>
  </si>
  <si>
    <r>
      <t>ИНФОРМАЦИЯ ЗА ИЗВЪРШЕНО ОБСЛЕДВАНЕ</t>
    </r>
    <r>
      <rPr>
        <b/>
        <sz val="8"/>
        <rFont val="Times New Roman"/>
        <family val="1"/>
      </rPr>
      <t xml:space="preserve"> </t>
    </r>
    <r>
      <rPr>
        <b/>
        <i/>
        <sz val="8"/>
        <rFont val="Times New Roman"/>
        <family val="1"/>
      </rPr>
      <t>(попълва ако има извършено обследване)</t>
    </r>
  </si>
  <si>
    <t>ОБЩА ИНФОРМАЦИЯ ЗА ПРОМИШЛЕНАТА СИСТЕМА</t>
  </si>
  <si>
    <r>
      <t>Други горива, включително промишлени отпадъци</t>
    </r>
    <r>
      <rPr>
        <i/>
        <sz val="8"/>
        <rFont val="Times New Roman"/>
        <family val="1"/>
      </rPr>
      <t xml:space="preserve"> (изписват се)</t>
    </r>
  </si>
  <si>
    <t>4. 1 toe(тон нефтен еквивалент) = 11,6 MWh</t>
  </si>
  <si>
    <t>1 toe(тон нефтен еквивалент) = 11,6 MWh</t>
  </si>
  <si>
    <t>Отчетна година</t>
  </si>
  <si>
    <t xml:space="preserve">за изпълнението на плановете по чл.12 от ЗЕЕ и </t>
  </si>
  <si>
    <t xml:space="preserve">3. Собствениците на промишлени системи по чл.33 ал.2 от ЗЕЕ, на основание чл.36, ал. 5 от ЗЕЕ. </t>
  </si>
  <si>
    <t>1. Органите на централната власт и органите на местното самоуправление, на основание чл.12, ал.1 от ЗЕЕ</t>
  </si>
  <si>
    <t>2. Собствениците на сгради по чл.19, ал.1 от ЗЕЕ, на основание чл.36, ал.5 от ЗЕЕ</t>
  </si>
  <si>
    <t xml:space="preserve">Настоящият отчет се изготвя от : </t>
  </si>
  <si>
    <t>за управлението на енергийната ефективност в сгради и промишлени системи по чл.36 от ЗЕЕ</t>
  </si>
  <si>
    <t>I. ИНФОРМАЦИЯ ЗА ЗАДЪЛЖЕНОТО ЛИЦЕ</t>
  </si>
  <si>
    <t xml:space="preserve">I.1. НАИМЕНОВАНИЕ </t>
  </si>
  <si>
    <t>Клас на енергопотребление</t>
  </si>
  <si>
    <t>Срок на валидност</t>
  </si>
  <si>
    <t>Номер на сертификата</t>
  </si>
  <si>
    <t xml:space="preserve">Категория на сертификата (А,Б) </t>
  </si>
  <si>
    <r>
      <t>Топлинна енергия</t>
    </r>
    <r>
      <rPr>
        <i/>
        <sz val="8"/>
        <rFont val="Times New Roman"/>
        <family val="1"/>
      </rPr>
      <t xml:space="preserve"> (закупена от централна топлофикационна система)</t>
    </r>
  </si>
  <si>
    <t>Под-сектор</t>
  </si>
  <si>
    <t>Дата на обследването (дата на приемане на резултата)</t>
  </si>
  <si>
    <t>Източник на финан- сиране</t>
  </si>
  <si>
    <t>Предписана в доклад от обследване да/не</t>
  </si>
  <si>
    <r>
      <rPr>
        <b/>
        <sz val="10"/>
        <rFont val="Times New Roman"/>
        <family val="1"/>
      </rPr>
      <t>Идентификатор</t>
    </r>
    <r>
      <rPr>
        <i/>
        <sz val="10"/>
        <rFont val="Times New Roman"/>
        <family val="1"/>
      </rPr>
      <t xml:space="preserve"> </t>
    </r>
    <r>
      <rPr>
        <i/>
        <sz val="8"/>
        <rFont val="Times New Roman"/>
        <family val="1"/>
      </rPr>
      <t>(от Агенцията по геодезия, картография и кадастър)</t>
    </r>
  </si>
  <si>
    <r>
      <t xml:space="preserve">Лице, извършило обследването                        </t>
    </r>
    <r>
      <rPr>
        <i/>
        <sz val="8"/>
        <rFont val="Times New Roman"/>
        <family val="1"/>
      </rPr>
      <t>(от регистъра на АЕЕ)</t>
    </r>
  </si>
  <si>
    <t>Местоположение</t>
  </si>
  <si>
    <r>
      <rPr>
        <b/>
        <sz val="10"/>
        <rFont val="Times New Roman"/>
        <family val="1"/>
      </rPr>
      <t>Идентификатор</t>
    </r>
    <r>
      <rPr>
        <sz val="10"/>
        <rFont val="Times New Roman"/>
        <family val="1"/>
      </rPr>
      <t xml:space="preserve">  (местоположение)</t>
    </r>
  </si>
  <si>
    <t>Предназначение</t>
  </si>
  <si>
    <t xml:space="preserve">Лице, извършило обследването                        </t>
  </si>
  <si>
    <r>
      <t xml:space="preserve">Наименование </t>
    </r>
    <r>
      <rPr>
        <i/>
        <sz val="10"/>
        <rFont val="Times New Roman"/>
        <family val="1"/>
      </rPr>
      <t>(от регистъра на АЕЕ)</t>
    </r>
  </si>
  <si>
    <t>Дата на обследването</t>
  </si>
  <si>
    <t xml:space="preserve"> </t>
  </si>
  <si>
    <t>Дата на подписване на протокола</t>
  </si>
  <si>
    <t>Таблица П2.4</t>
  </si>
  <si>
    <t>ПОСТИГНАТО СПЕСТЯВАНЕ НА ЕНЕРГИЯ В ПРОМИШЛЕНАТА СИСТЕМА</t>
  </si>
  <si>
    <t>ПОСТИГНАТО СПЕСТЯВАНЕ НА ЕНЕРГИЯ НА СГРАДАТА</t>
  </si>
  <si>
    <r>
      <t>Енергийни спестявания,</t>
    </r>
    <r>
      <rPr>
        <vertAlign val="superscript"/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toe</t>
    </r>
  </si>
  <si>
    <t>От всички изпълнени мерки</t>
  </si>
  <si>
    <t xml:space="preserve">Общо спестяване на енергия в промишлени системи </t>
  </si>
  <si>
    <t xml:space="preserve">Общо спестяване на енергия в сгради </t>
  </si>
  <si>
    <r>
      <t xml:space="preserve">ЕНЕРГИЙНИ СПЕСТЯВАНИЯ, ДОКАЗАНИ С ИЗДАДЕНИ УДОСТОВЕРЕНИЯ </t>
    </r>
    <r>
      <rPr>
        <b/>
        <vertAlign val="superscript"/>
        <sz val="10"/>
        <rFont val="Times New Roman"/>
        <family val="1"/>
      </rPr>
      <t>2</t>
    </r>
  </si>
  <si>
    <r>
      <t xml:space="preserve">ЕНЕРГИЙНИ СПЕСТЯВАНИЯ ОТ ВСИЧКИ ИЗПЪЛНЕНИЕ МЕРКИ </t>
    </r>
    <r>
      <rPr>
        <b/>
        <vertAlign val="superscript"/>
        <sz val="10"/>
        <rFont val="Times New Roman"/>
        <family val="1"/>
      </rPr>
      <t>3</t>
    </r>
  </si>
  <si>
    <t>Представлявано от</t>
  </si>
  <si>
    <r>
      <rPr>
        <b/>
        <sz val="10"/>
        <rFont val="Times New Roman"/>
        <family val="1"/>
      </rPr>
      <t>Тип</t>
    </r>
    <r>
      <rPr>
        <sz val="10"/>
        <rFont val="Times New Roman"/>
        <family val="1"/>
      </rPr>
      <t xml:space="preserve"> (съгласно класификацията от Наредбата по чл. 15 от ЗЕЕ )</t>
    </r>
  </si>
  <si>
    <t>Въвеждане на системи за мониторинг и контрол</t>
  </si>
  <si>
    <t>Енергоспестяващи мерки по технологични агрегати и съоръжения</t>
  </si>
  <si>
    <t>Енергоспестяващи мерки по кондензни стопанства</t>
  </si>
  <si>
    <t>Енергоспестяващи мерки по генериращи мощности</t>
  </si>
  <si>
    <t>Енергоспестяващи мерки по електродвигатели</t>
  </si>
  <si>
    <t>Енергоспестяващи мерки по трансформатори</t>
  </si>
  <si>
    <t>Енергоспестяващи мерки по осветителни инсталации</t>
  </si>
  <si>
    <r>
      <t>Топлинна енерргия</t>
    </r>
    <r>
      <rPr>
        <i/>
        <sz val="8"/>
        <rFont val="Times New Roman"/>
        <family val="1"/>
      </rPr>
      <t xml:space="preserve"> (закупена от централна топлофикационна система)</t>
    </r>
  </si>
  <si>
    <t>ИНФОРМАЦИЯ ЗА ГОДИШНОТО ЕНЕРГИЙНО ПОТРЕБЛЕНИЕ НА ПРОМИШЛЕНАТА СИСТЕМА</t>
  </si>
  <si>
    <r>
      <t>ОБЩА И МЕЖДИННА ИНДИВИДУАЛНИ ЦЕЛИ ЗА ЕНЕРГИЙНИ СПЕСТЯВАНИЯ КЪМ</t>
    </r>
    <r>
      <rPr>
        <b/>
        <vertAlign val="superscript"/>
        <sz val="10"/>
        <rFont val="Times New Roman"/>
        <family val="1"/>
      </rPr>
      <t>1</t>
    </r>
  </si>
  <si>
    <t>1. Индивидуалните цели за енергийни спестявания се попълват въз основа на стойностите, приети в НПДЕЕ.</t>
  </si>
  <si>
    <t>2. Изпълнението на индивидуалните цели за енергийни спестявания се определят въз основа на удостоверенията за енергийни спестявания, притежавани от задълженото лице, с натрупване. Удостоверенията се издават според процедурата, регламентирана в  раздел глава 5, IV от ЗЕЕ.</t>
  </si>
  <si>
    <t>Енергоспестяващи мерки по осветление</t>
  </si>
  <si>
    <t xml:space="preserve">Енергоспестяващи мерки по Абонатна станция </t>
  </si>
  <si>
    <t>Енергоспестяващи мерки по котелна инсталация</t>
  </si>
  <si>
    <t>Енергоспестяващи мерки по прибори за измерване, контрол и управление</t>
  </si>
  <si>
    <t>Енергоспестяващи мерки по сградни инсталации</t>
  </si>
  <si>
    <t>ОТЧЕТ НА ИЗПЪЛНЕНИЕТО НА ПЛАНОВЕТЕ ЗА ЕНЕРГИЙНА ЕФЕКТИВНОСТ СЪГЛАСНО ЧЛ. 12 ОТ ЗЕЕ</t>
  </si>
  <si>
    <t>Задължено лице
(избира се от падащото меню)</t>
  </si>
  <si>
    <t>ОТЧЕТНА ГОДИНА:</t>
  </si>
  <si>
    <t>Адрес:</t>
  </si>
  <si>
    <t>Индивидуална цел за енергийни спестявания до 2016 г.</t>
  </si>
  <si>
    <t>GWh</t>
  </si>
  <si>
    <t>Област</t>
  </si>
  <si>
    <t>Улица</t>
  </si>
  <si>
    <t>Изпълнение на индивидуална цел за енергийни спестявания</t>
  </si>
  <si>
    <t>%</t>
  </si>
  <si>
    <t>Име на програмата</t>
  </si>
  <si>
    <t>Име на проекта</t>
  </si>
  <si>
    <t>Дейности и мерки за повишаване на енергийната ефективност</t>
  </si>
  <si>
    <t>Дата на приключване на мярката</t>
  </si>
  <si>
    <t>Източници на финансиране (избира се от падащото меню)</t>
  </si>
  <si>
    <t>Сектор
(избира се от падащото меню)</t>
  </si>
  <si>
    <t>Инвестиции</t>
  </si>
  <si>
    <t>Очакван/Постигнат ефект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</si>
  <si>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</si>
  <si>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</si>
  <si>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</si>
  <si>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</si>
  <si>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</si>
  <si>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</si>
  <si>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</si>
  <si>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</si>
  <si>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Нафта</t>
  </si>
  <si>
    <t>Пропан-бутан</t>
  </si>
  <si>
    <t>Въглища или друго гориво</t>
  </si>
  <si>
    <t>Дърва</t>
  </si>
  <si>
    <t>Ел. 
енергия</t>
  </si>
  <si>
    <t>Топл.
енергия (ТЕЦ)</t>
  </si>
  <si>
    <t>Количе
ство</t>
  </si>
  <si>
    <t>Калоричност</t>
  </si>
  <si>
    <t xml:space="preserve"> - </t>
  </si>
  <si>
    <t>хил. лева</t>
  </si>
  <si>
    <r>
      <t>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</si>
  <si>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t/год.</t>
  </si>
  <si>
    <t>kcal/kg</t>
  </si>
  <si>
    <t>MWh/год.</t>
  </si>
  <si>
    <t>хил.лв./
год.</t>
  </si>
  <si>
    <t>тона/
год.</t>
  </si>
  <si>
    <t>год.</t>
  </si>
  <si>
    <t>Общо</t>
  </si>
  <si>
    <t>Изготвил:</t>
  </si>
  <si>
    <t>Дата:</t>
  </si>
  <si>
    <t>Одобрил:</t>
  </si>
  <si>
    <t>ПРИЛОЖЕНИЕ 1: ПЛАНОВЕ И ПРОГРАМИ ЗА ЕНЕРГИЙНА ЕФЕКТИВНОСТ</t>
  </si>
  <si>
    <t>I.3. ПОСТИГНАТО СПЕСТЯВАНЕ НА ЕНЕРГИЯ</t>
  </si>
  <si>
    <t xml:space="preserve">ПРИЛОЖЕНИЕ 2 </t>
  </si>
  <si>
    <t>ОТЧЕТ ЗА УПРАВЛЕНИЕТО НА ЕНЕРГИЙНАТА ЕФЕКТИВНОСТ В СГРАДИ И ПРОМИШЛЕНИ СИСТЕМИ ПО ЧЛ.36 ОТ ЗЕЕ</t>
  </si>
  <si>
    <t>II.1.1.</t>
  </si>
  <si>
    <t>II.1.2.</t>
  </si>
  <si>
    <t>II.1.3.</t>
  </si>
  <si>
    <t>II.1.4.</t>
  </si>
  <si>
    <t>II.1.5.</t>
  </si>
  <si>
    <t>II.2.1.</t>
  </si>
  <si>
    <t>II.2.2.</t>
  </si>
  <si>
    <t>II.2.3.</t>
  </si>
  <si>
    <t>II.2.4.</t>
  </si>
  <si>
    <t>II.2.5.</t>
  </si>
  <si>
    <t>Таблица П.1</t>
  </si>
  <si>
    <t>Таблица П.2</t>
  </si>
  <si>
    <t>ГОДИШНИ ОТЧЕТИ</t>
  </si>
  <si>
    <t>Таблица 1.3</t>
  </si>
  <si>
    <t>3. Енергийни спестявания от изпълнени мерки за повишаване на енергийната ефективност, обявени в отчетa за изпълнението на плановете по чл.12.</t>
  </si>
  <si>
    <t>Доказани, с издадени удостоверения</t>
  </si>
  <si>
    <t>Таблица П1.5</t>
  </si>
  <si>
    <r>
      <rPr>
        <b/>
        <sz val="10"/>
        <rFont val="Times New Roman"/>
        <family val="1"/>
      </rPr>
      <t>Идентификатор</t>
    </r>
    <r>
      <rPr>
        <sz val="10"/>
        <rFont val="Times New Roman"/>
        <family val="1"/>
      </rPr>
      <t xml:space="preserve">  (иконом. сектор)</t>
    </r>
  </si>
  <si>
    <t>(от НСИ)</t>
  </si>
  <si>
    <r>
      <t>ПРИЛОЖЕНИЕ 2.1: СГРАДИ</t>
    </r>
    <r>
      <rPr>
        <i/>
        <sz val="8"/>
        <rFont val="Times New Roman"/>
        <family val="1"/>
      </rPr>
      <t xml:space="preserve"> </t>
    </r>
    <r>
      <rPr>
        <i/>
        <sz val="10"/>
        <rFont val="Times New Roman"/>
        <family val="1"/>
      </rPr>
      <t>(Това приложение се попълва за всяка сграда от Таблица П.1 )</t>
    </r>
  </si>
  <si>
    <r>
      <t xml:space="preserve">ПРИЛОЖЕНИЕ 2.2: ПРОМИШЛЕНИ СИСТЕМИ </t>
    </r>
    <r>
      <rPr>
        <i/>
        <sz val="8"/>
        <rFont val="Times New Roman"/>
        <family val="1"/>
      </rPr>
      <t>(Това приложение се попълва за всяка промишлена система от Таблица П.2 )</t>
    </r>
  </si>
  <si>
    <t>Източник на финансиране</t>
  </si>
  <si>
    <t>Сектор:</t>
  </si>
  <si>
    <t>И</t>
  </si>
  <si>
    <t>Ведомство:</t>
  </si>
  <si>
    <t>ОП</t>
  </si>
  <si>
    <t>Т</t>
  </si>
  <si>
    <t>Област:</t>
  </si>
  <si>
    <t>МФК</t>
  </si>
  <si>
    <t>Д</t>
  </si>
  <si>
    <t>Община:</t>
  </si>
  <si>
    <t>КЛ</t>
  </si>
  <si>
    <t>У</t>
  </si>
  <si>
    <t>ЕБВР</t>
  </si>
  <si>
    <t>УО</t>
  </si>
  <si>
    <t>СФ</t>
  </si>
  <si>
    <t>УГ</t>
  </si>
  <si>
    <t>Смесено</t>
  </si>
  <si>
    <t>УОВ</t>
  </si>
  <si>
    <t>ВЕИ</t>
  </si>
  <si>
    <t>ФЕЕВЕИ</t>
  </si>
  <si>
    <t>Забележки:
1. Данните в таблицата се попълват в съответствие с указанията, публикувани на Web страницата на АУЕР.
2. В колона 4 се попълват само дейности и мерки, чийто ефект не е доказан след обследване за енергийна ефективност.</t>
  </si>
  <si>
    <t>Изготвените отчети се представят на хартиен и магнитен носител в Агенцията по енергийна ефективност/Агенция за устойчиво енергийно развитие не по-късно от 31 март всяка година в съответствие с чл. 12, ал. 2 от ЗЕЕ и чл.36, ал.6 от ЗЕЕ.</t>
  </si>
  <si>
    <t>попълнило отчета</t>
  </si>
  <si>
    <t xml:space="preserve">Име, фамилия и длъжност на лицето, </t>
  </si>
  <si>
    <r>
      <rPr>
        <b/>
        <sz val="8"/>
        <rFont val="Times New Roman"/>
        <family val="1"/>
      </rPr>
      <t>ЕНЕРГИЙНИ СПЕСТЯВАНИЯ</t>
    </r>
    <r>
      <rPr>
        <b/>
        <sz val="10"/>
        <rFont val="Times New Roman"/>
        <family val="1"/>
      </rPr>
      <t xml:space="preserve">   </t>
    </r>
    <r>
      <rPr>
        <i/>
        <sz val="8"/>
        <rFont val="Times New Roman"/>
        <family val="1"/>
      </rPr>
      <t>(трябва да съвпадат с посочените в таблица П.1)</t>
    </r>
  </si>
  <si>
    <r>
      <rPr>
        <b/>
        <sz val="8"/>
        <rFont val="Times New Roman"/>
        <family val="1"/>
      </rPr>
      <t>ЕНЕРГИЙНИ СПЕСТЯВАНИЯ</t>
    </r>
    <r>
      <rPr>
        <b/>
        <sz val="10"/>
        <rFont val="Times New Roman"/>
        <family val="1"/>
      </rPr>
      <t xml:space="preserve">   </t>
    </r>
    <r>
      <rPr>
        <i/>
        <sz val="8"/>
        <rFont val="Times New Roman"/>
        <family val="1"/>
      </rPr>
      <t>(трябва да съвпадат с посочените в таблица П.2)</t>
    </r>
  </si>
  <si>
    <t>ОБЩИНА  КАЙНАРДЖА</t>
  </si>
  <si>
    <t xml:space="preserve">ЛЮБЕН ЖЕКОВ СИВЕВ </t>
  </si>
  <si>
    <t>(ЛЮБЕН  ЖЕКОВ  СИВЕВ)</t>
  </si>
  <si>
    <t>СИЛИСТРА</t>
  </si>
  <si>
    <t>КАЙНАРДЖА</t>
  </si>
  <si>
    <t>ул."Димитър Дончев" 2</t>
  </si>
  <si>
    <t>Публична общинска собственост</t>
  </si>
  <si>
    <t>Административна</t>
  </si>
  <si>
    <t>ЛЮБЕН ЖЕКОВ СИВЕВ</t>
  </si>
  <si>
    <t>КМЕТ</t>
  </si>
  <si>
    <t>kain_s@abv.bg</t>
  </si>
  <si>
    <t>да</t>
  </si>
  <si>
    <t>П"Красива България"</t>
  </si>
  <si>
    <t>ОП "РР"</t>
  </si>
  <si>
    <t>ГОЛЕШ</t>
  </si>
  <si>
    <t>ул. "Първа" №2</t>
  </si>
  <si>
    <t>СРЕДИЩЕ</t>
  </si>
  <si>
    <t>ОСНОВНО УЧИЛИЩЕ "ЦАНКО ЦЕРКОВСКИ" - СРЕДИЩЕ</t>
  </si>
  <si>
    <t>ОСНОВНО УЧИЛИЩЕ "ЧЕРНОРИЗЕЦ ХРАБЪР" - КАЙНАРДЖА</t>
  </si>
  <si>
    <t>ул."Ради Перчемлиев" 2</t>
  </si>
  <si>
    <t>не</t>
  </si>
  <si>
    <t>ОСНОВНО УЧИЛИЛИЩЕ "В. АПРИЛОВ" - ГОЛЕШ</t>
  </si>
  <si>
    <t>АДМИНИСТРАТИВНА СГРАДА НА ОБЩ. АДМИНИСТРАЦИЯ-КАЙНАРДЖА</t>
  </si>
  <si>
    <t>Не е извършено обследване</t>
  </si>
  <si>
    <t>Извършено обследване</t>
  </si>
  <si>
    <t>ДА</t>
  </si>
  <si>
    <t>"ЕНЕРДЖИ ЕФЕКТ"  ЕООД</t>
  </si>
  <si>
    <t>Енергиен клас "G"</t>
  </si>
  <si>
    <t>Образование - детска градина</t>
  </si>
  <si>
    <t>Детска градина</t>
  </si>
  <si>
    <t>000565430</t>
  </si>
  <si>
    <r>
      <t>Програма І</t>
    </r>
    <r>
      <rPr>
        <sz val="14"/>
        <rFont val="Times New Roman"/>
        <family val="1"/>
      </rPr>
      <t xml:space="preserve"> </t>
    </r>
  </si>
  <si>
    <t xml:space="preserve">ОСНОВНО УЧИЛИЩЕ "ЧЕРНОРИЗЕЦ  ХРАБЪР" - КАЙНАРДЖА </t>
  </si>
  <si>
    <t>"Внедряване на мерки в образователната инфраструктура на общ.Кайнарджа - ЦДГ "Еделвайс",филиал "Пролет"-Голеш, филиал "Първа радост" Средище и ОУ"Цанко Церковски " -Средище"</t>
  </si>
  <si>
    <t>10.05.2010 год.</t>
  </si>
  <si>
    <t>075НРГ027</t>
  </si>
  <si>
    <t>В</t>
  </si>
  <si>
    <t>"ЕНЕРДЖИ ЕФЕКТ" ЕООД</t>
  </si>
  <si>
    <t>ОП"РР"</t>
  </si>
  <si>
    <t>Основно училище</t>
  </si>
  <si>
    <t>Образование - основно училище</t>
  </si>
  <si>
    <t>10.05.2014 год.</t>
  </si>
  <si>
    <t>10.05.2010 год</t>
  </si>
  <si>
    <t xml:space="preserve">Програма І </t>
  </si>
  <si>
    <r>
      <t>СГРАДА  № 2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</si>
  <si>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 xml:space="preserve">СГРАДА  № 3 </t>
    </r>
    <r>
      <rPr>
        <i/>
        <sz val="10"/>
        <rFont val="Times New Roman"/>
        <family val="1"/>
      </rPr>
      <t>(пореден номер от списъка по т.II.1.)</t>
    </r>
  </si>
  <si>
    <r>
      <t>СГРАДА  № 4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</si>
  <si>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 5</t>
    </r>
    <r>
      <rPr>
        <i/>
        <sz val="10"/>
        <rFont val="Times New Roman"/>
        <family val="1"/>
      </rPr>
      <t xml:space="preserve"> (пореден номер от списъка по т.II.1.)</t>
    </r>
  </si>
  <si>
    <t>Любен Сивев - кмет на община КайнарджаИме, фамилия и длъжност на задълженото лице</t>
  </si>
  <si>
    <t>2012 година</t>
  </si>
  <si>
    <t>ПРОГРАМА НА МОMН</t>
  </si>
  <si>
    <t>Програма V</t>
  </si>
  <si>
    <t>Пост.еф.,ОПРР</t>
  </si>
  <si>
    <t>ОУ,с.Голеш</t>
  </si>
  <si>
    <t>Ен.спест. Лампи</t>
  </si>
  <si>
    <t>инж. Б.Йорданова -  гл. експерт "ИРМПС"Име, фамилия и длъжност на лицето, попълнило отчета</t>
  </si>
  <si>
    <t>Изготвил:   инж. Бонка Йорданова  -</t>
  </si>
  <si>
    <t>гл. експерт "ИРМПС"</t>
  </si>
  <si>
    <t>с.Кайнарджа</t>
  </si>
  <si>
    <t>2013 година</t>
  </si>
  <si>
    <t>2012година</t>
  </si>
  <si>
    <t>УЛИЧНО ОСВЕТЛЕНИЕ</t>
  </si>
  <si>
    <t>УПРАВИТЕЛ</t>
  </si>
  <si>
    <t>ДНЕВЕН ЦЕНТЪР ЗА ВЪЗРАСТНИ ХОРА С УВРЕЖДАНИЯ - СРЕДИЩЕ</t>
  </si>
  <si>
    <t>НЕДКА ДИМИТРОВА</t>
  </si>
  <si>
    <t>ДИРЕКТОР</t>
  </si>
  <si>
    <t>08679 8262, 0 888 24 77 55</t>
  </si>
  <si>
    <t>РУСАН  ТОДОРОВ ХРИСТОВ</t>
  </si>
  <si>
    <t>08626 22 02, 0885 58 02 00</t>
  </si>
  <si>
    <t>dcvhu_sredishte@abv.bg</t>
  </si>
  <si>
    <t>АДМИНИСТРАТИВНА СГРАДА НА  ДНЕВЕН ЦЕНТЪР ЗА ВЪЗРАСТНИ ХОРА С УВРЕЖДАНИЯ.</t>
  </si>
  <si>
    <t>С. Средище, ул."Акация"№12</t>
  </si>
  <si>
    <t>ЦДГ2 -  "ЕДЕЛВАЙС" - КАЙНАРДЖА</t>
  </si>
  <si>
    <t>С. Кайнарджа, ул. "Р.Перчемлиев" 2</t>
  </si>
  <si>
    <t>с.Голеш, ул."Първа"№13</t>
  </si>
  <si>
    <t>ЦДГ3"ЕДЕЛВАЙС"  - филиал Голеш</t>
  </si>
  <si>
    <t>АДМИНИСТРАТИВНА СГРАДА НА  КМЕТСТВО СРЕДИЩЕ</t>
  </si>
  <si>
    <t>ГЕОРГИ ПЕТКОВ ВАСИЛЕВ</t>
  </si>
  <si>
    <t>О86262346</t>
  </si>
  <si>
    <t>kmetstvo_sred@abv.bg</t>
  </si>
  <si>
    <t>С. Средище, ул."Хан Тервел" 1</t>
  </si>
  <si>
    <t>06.01.2014 г.</t>
  </si>
  <si>
    <t>КЕУИ "СВЕТИ" ООД</t>
  </si>
  <si>
    <t>168ЕЕГ014</t>
  </si>
  <si>
    <t>Е</t>
  </si>
  <si>
    <t>20.12.2013 г.</t>
  </si>
  <si>
    <t>1969-стар корпус, а новия - в 2006 год.</t>
  </si>
  <si>
    <r>
      <t>СГРАДА  № 1</t>
    </r>
    <r>
      <rPr>
        <i/>
        <sz val="10"/>
        <rFont val="Times New Roman"/>
        <family val="1"/>
      </rPr>
      <t xml:space="preserve"> (пореден номер от списъка по т.II.1.)</t>
    </r>
  </si>
  <si>
    <t>2009 год.</t>
  </si>
  <si>
    <t>Проект по "Крпасива България"</t>
  </si>
  <si>
    <t>ou_golesh@abv.bg</t>
  </si>
  <si>
    <t>ЕЛЕНА ЯНКОВА</t>
  </si>
  <si>
    <t xml:space="preserve">МИЛЕНА МИХАЙЛОВА </t>
  </si>
  <si>
    <t>oy_cerkovski@abv.bg</t>
  </si>
  <si>
    <t>ОУ,с.Кайнарджа</t>
  </si>
  <si>
    <t>П на МОМН - "Оптимизиране на уч. Мрежа</t>
  </si>
  <si>
    <t>ЦДГ "ЕДЕЛВАЙС" -филиал СРЕДИЩЕ</t>
  </si>
  <si>
    <t>ЦДГ "ЕДЕЛВАЙС" -КАЙНАРДЖА</t>
  </si>
  <si>
    <t>ЦДГ "ЕДЕЛВАЙС" -филиал ГОЛЕШ</t>
  </si>
  <si>
    <t xml:space="preserve">Подмяна на дограма в сграда 7 ЦДГ - Кайнарджа </t>
  </si>
  <si>
    <t>С. Голеш, ул."Първа" 1</t>
  </si>
  <si>
    <t>УЛИЧНО ОСВЕТЛЕНИЕ НА ОБЩИНА КАЙНАРДЖА</t>
  </si>
  <si>
    <t>ОБЩИНСКО ПРЕДПРИЯТИЕ "КОМУНАЛНИ ДЕЙНОСТИ" - КАЙНАРДЖА</t>
  </si>
  <si>
    <t>ВСИЧКИ СЕЛА В ОБЩ. КАЙНАРДЖА</t>
  </si>
  <si>
    <t>НЕ</t>
  </si>
  <si>
    <t>П "РСР"</t>
  </si>
  <si>
    <t xml:space="preserve">ПУБЛИЧНА ОБЩИНСКА </t>
  </si>
  <si>
    <t>УСЛУГИ</t>
  </si>
  <si>
    <t>КМЕТ НА ОБЩИНА</t>
  </si>
  <si>
    <t xml:space="preserve">0885 92 18 18 </t>
  </si>
  <si>
    <t>Подмяна на от.с-ма в ЦДГ -ф.Средище- сграда 6</t>
  </si>
  <si>
    <t>Подмяна на дограма ОУ Средище - сграда 3</t>
  </si>
  <si>
    <t>Има нови кабинети с компютри, които увеличават разхода на електричество</t>
  </si>
  <si>
    <t xml:space="preserve">Програма ІI </t>
  </si>
  <si>
    <t>Програма VI</t>
  </si>
  <si>
    <t>"Изграждане на система за улично осветление с използване на слънчева енергия"</t>
  </si>
  <si>
    <t>20.05.2013 год.</t>
  </si>
  <si>
    <t>28.02.2014 година</t>
  </si>
  <si>
    <t>Име на задълженото лице             ОБЩИНА    КАЙНАРДЖА
(изписва се)</t>
  </si>
  <si>
    <t xml:space="preserve">"Димитър Дончев" </t>
  </si>
  <si>
    <t>ОБЩИНСКА</t>
  </si>
  <si>
    <t>МАЛКО</t>
  </si>
  <si>
    <t>Не е извършвано обследване</t>
  </si>
  <si>
    <r>
      <t>Други горива, включително промишлени отпадъци</t>
    </r>
    <r>
      <rPr>
        <i/>
        <sz val="8"/>
        <rFont val="Times New Roman"/>
        <family val="1"/>
      </rPr>
      <t xml:space="preserve"> (изписват се) - бензин</t>
    </r>
  </si>
  <si>
    <t>СОБСТВЕНО</t>
  </si>
  <si>
    <t>Подмяна на технологично оборудване в ОБЩ. ПРЕДПРИЯТИЕ</t>
  </si>
  <si>
    <t>Мярка 322 на Програмата за "РСР"Въведени са по-голям брой осветителни тела</t>
  </si>
  <si>
    <r>
      <t xml:space="preserve">ПРОМИШЛЕНАТА СИСТЕМА </t>
    </r>
    <r>
      <rPr>
        <b/>
        <sz val="10"/>
        <rFont val="Calibri"/>
        <family val="2"/>
      </rPr>
      <t>№ 2</t>
    </r>
    <r>
      <rPr>
        <b/>
        <sz val="10"/>
        <rFont val="Times New Roman"/>
        <family val="1"/>
      </rPr>
      <t>.</t>
    </r>
    <r>
      <rPr>
        <b/>
        <i/>
        <sz val="8"/>
        <rFont val="Times New Roman"/>
        <family val="1"/>
      </rPr>
      <t xml:space="preserve"> (пореден номер от списъка по т.II.2.)</t>
    </r>
  </si>
  <si>
    <r>
      <t xml:space="preserve">ПРОМИШЛЕНАТА СИСТЕМА </t>
    </r>
    <r>
      <rPr>
        <b/>
        <sz val="10"/>
        <rFont val="Calibri"/>
        <family val="2"/>
      </rPr>
      <t>№ 1</t>
    </r>
    <r>
      <rPr>
        <b/>
        <i/>
        <sz val="8"/>
        <rFont val="Times New Roman"/>
        <family val="1"/>
      </rPr>
      <t xml:space="preserve"> (пореден номер от списъка по т.II.2.)</t>
    </r>
  </si>
  <si>
    <r>
      <t>Други горива, включително промишлени отпадъци</t>
    </r>
    <r>
      <rPr>
        <i/>
        <sz val="8"/>
        <rFont val="Times New Roman"/>
        <family val="1"/>
      </rPr>
      <t xml:space="preserve"> (изписват се) БЕНЗИН</t>
    </r>
  </si>
  <si>
    <t>ОБЩИНСКИ ТРАНСПОРТ - КАЙНАРДЖА</t>
  </si>
  <si>
    <t>С. Кайнарджа, ул. "Дим. Дончев"№2</t>
  </si>
  <si>
    <r>
      <t xml:space="preserve">ПРОМИШЛЕНАТА СИСТЕМА </t>
    </r>
    <r>
      <rPr>
        <b/>
        <sz val="10"/>
        <rFont val="Calibri"/>
        <family val="2"/>
      </rPr>
      <t>№ 3</t>
    </r>
    <r>
      <rPr>
        <b/>
        <i/>
        <sz val="8"/>
        <rFont val="Times New Roman"/>
        <family val="1"/>
      </rPr>
      <t xml:space="preserve"> (пореден номер от списъка по т.II.2.)</t>
    </r>
  </si>
  <si>
    <t xml:space="preserve">Подмяна на технологично оборудване в ОБЩ. ТРАНСПОРТ </t>
  </si>
  <si>
    <r>
      <t>СГРАДА  № 10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</si>
  <si>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№ 9</t>
    </r>
    <r>
      <rPr>
        <i/>
        <sz val="10"/>
        <rFont val="Times New Roman"/>
        <family val="1"/>
      </rPr>
      <t xml:space="preserve"> (пореден номер от списъка по т.II.1.)</t>
    </r>
  </si>
  <si>
    <t>АДМИНИСТРАТИВНА СГРАДА НА  КМЕТСТВО ГОЛЕШ</t>
  </si>
  <si>
    <t>НАИМ АЛИ НАИМ</t>
  </si>
  <si>
    <t>ОБЩИНСКИ ТРАНСПОРТ</t>
  </si>
  <si>
    <t>Собствено финансиране</t>
  </si>
  <si>
    <r>
      <t>СГРАДА   № 7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</si>
  <si>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 № 8</t>
    </r>
    <r>
      <rPr>
        <i/>
        <sz val="10"/>
        <rFont val="Times New Roman"/>
        <family val="1"/>
      </rPr>
      <t xml:space="preserve"> (пореден номер от списъка по т.II.1.)</t>
    </r>
  </si>
  <si>
    <r>
      <t>СГРАДА   № 6</t>
    </r>
    <r>
      <rPr>
        <i/>
        <sz val="10"/>
        <rFont val="Times New Roman"/>
        <family val="1"/>
      </rPr>
      <t xml:space="preserve"> (пореден номер от списъка по т.II.1.)</t>
    </r>
  </si>
  <si>
    <t>ЦДГ"ДЕЛВАЙС" - Филиал  - СРЕДИЩЕ</t>
  </si>
  <si>
    <t>с.Средище, ул. "Добруджа" №2</t>
  </si>
  <si>
    <t>КАЛИНА ИВАНОВА</t>
  </si>
  <si>
    <t>86798328, 0894 419618</t>
  </si>
  <si>
    <t>kaliivi@abv.bg</t>
  </si>
  <si>
    <t>0885 921818, 086 798 461</t>
  </si>
  <si>
    <t>Въвеждане на ЕВИ в промишлената система1 на уличното  осветление на община Кайнарджа</t>
  </si>
  <si>
    <t>Ново технолог. Оборудване в ПРОМ.СИСТЕМА 2 - ОБЩ. ПРЕДПРИЯТИЕ</t>
  </si>
  <si>
    <t>СМЯНА на бензинова уредба с  ГАЗОВА УРЕДБА в промишл.система3 - ОБЩИНСКИ ТРАНСПОРТ</t>
  </si>
  <si>
    <t>28.02.</t>
  </si>
  <si>
    <t>2014 год.</t>
  </si>
  <si>
    <t>АДМИНИСТРАТИВНА СГРАДАкметство ГОЛЕШ</t>
  </si>
  <si>
    <t>АДМИНИСТРАТИВНА СГРАДА - кметство СРЕДИЩЕ</t>
  </si>
  <si>
    <t>6 год.</t>
  </si>
  <si>
    <t>1954, 2013</t>
  </si>
  <si>
    <t>Възобновяеми енергийни източници (ВЕИ)2013 год. въведени още 486 броя улични лампи - соларни</t>
  </si>
  <si>
    <t>Подмяна на ПОКРИВ в ЦДГ -Кайнарджа - сграда 8 ГОЛЕШ</t>
  </si>
  <si>
    <t>Ремонт в сграда 1 - ОБЩИНСКА АДМ.</t>
  </si>
  <si>
    <t>Има нови кабинети с компютри, които увеличават разхода на електричество и в столовата вече се готви на ел.ток.</t>
  </si>
  <si>
    <r>
      <t xml:space="preserve">Забележка: 1 toe(тон нефтен еквивалент) = 11,6 MWh                                                                                          </t>
    </r>
    <r>
      <rPr>
        <b/>
        <sz val="10"/>
        <rFont val="Times New Roman"/>
        <family val="1"/>
      </rPr>
      <t xml:space="preserve"> ОБЩО:                    36,578 toe</t>
    </r>
  </si>
  <si>
    <t>Дата: 28.02.2014 г.</t>
  </si>
  <si>
    <t>ОБЩИНСКО ПРЕДПРИЯТИЕ "КОМУНАЛНИ ДЕЙНОСТИ"</t>
  </si>
  <si>
    <t>ВЕСЕЛИН КАЛЧЕВ ЙОРДАНОВ</t>
  </si>
  <si>
    <t>kain_opd@abv.bg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</si>
</sst>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2]dd\ mmmm\ yyyy\ &quot;г.&quot;"/>
    <numFmt numFmtId="185" formatCode="#,##0.0"/>
    <numFmt numFmtId="186" formatCode="#,##0.0000"/>
    <numFmt numFmtId="187" formatCode="#,##0.000"/>
    <numFmt numFmtId="188" formatCode="&quot;Да&quot;;&quot;Да&quot;;&quot;Не&quot;"/>
    <numFmt numFmtId="189" formatCode="&quot;Истина&quot;;&quot; Истина &quot;;&quot; Неистина &quot;"/>
    <numFmt numFmtId="190" formatCode="&quot;Включено&quot;;&quot; Включено &quot;;&quot; Изключено &quot;"/>
  </numFmts>
  <fonts count="8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9"/>
      <name val="Calibri"/>
      <family val="2"/>
    </font>
    <font>
      <i/>
      <sz val="8"/>
      <name val="Arial"/>
      <family val="2"/>
    </font>
    <font>
      <b/>
      <i/>
      <sz val="8"/>
      <name val="Times New Roman"/>
      <family val="1"/>
    </font>
    <font>
      <b/>
      <sz val="8"/>
      <name val="Arial"/>
      <family val="2"/>
    </font>
    <font>
      <b/>
      <vertAlign val="superscript"/>
      <sz val="10"/>
      <name val="Times New Roman"/>
      <family val="1"/>
    </font>
    <font>
      <vertAlign val="superscript"/>
      <sz val="10"/>
      <name val="Arial"/>
      <family val="2"/>
    </font>
    <font>
      <b/>
      <sz val="10"/>
      <name val="Calibri"/>
      <family val="2"/>
    </font>
    <font>
      <i/>
      <sz val="10"/>
      <name val="Arial"/>
      <family val="2"/>
    </font>
    <font>
      <i/>
      <sz val="10"/>
      <name val="Bookman Old Style"/>
      <family val="1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7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29" borderId="6" applyNumberFormat="0" applyAlignment="0" applyProtection="0"/>
    <xf numFmtId="0" fontId="72" fillId="29" borderId="2" applyNumberFormat="0" applyAlignment="0" applyProtection="0"/>
    <xf numFmtId="0" fontId="73" fillId="30" borderId="7" applyNumberFormat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9" fillId="0" borderId="8" applyNumberFormat="0" applyFill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582">
    <xf numFmtId="0" fontId="0" fillId="0" borderId="0" xfId="0" applyAlignment="1">
      <alignment/>
    </xf>
    <xf numFmtId="0" fontId="2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4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vertical="justify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vertical="justify" wrapText="1"/>
      <protection locked="0"/>
    </xf>
    <xf numFmtId="0" fontId="2" fillId="33" borderId="0" xfId="0" applyFont="1" applyFill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right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1" fillId="33" borderId="11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8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1" fillId="33" borderId="15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1" fontId="11" fillId="0" borderId="16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/>
    </xf>
    <xf numFmtId="0" fontId="1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9" xfId="0" applyBorder="1" applyAlignment="1">
      <alignment/>
    </xf>
    <xf numFmtId="0" fontId="4" fillId="0" borderId="0" xfId="0" applyFont="1" applyAlignment="1" applyProtection="1">
      <alignment horizontal="left" wrapText="1"/>
      <protection/>
    </xf>
    <xf numFmtId="0" fontId="1" fillId="0" borderId="0" xfId="0" applyFont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20" xfId="0" applyFill="1" applyBorder="1" applyAlignment="1">
      <alignment horizontal="center"/>
    </xf>
    <xf numFmtId="0" fontId="14" fillId="0" borderId="0" xfId="0" applyFont="1" applyBorder="1" applyAlignment="1">
      <alignment/>
    </xf>
    <xf numFmtId="0" fontId="1" fillId="33" borderId="21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wrapText="1"/>
      <protection locked="0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11" fillId="0" borderId="17" xfId="0" applyFont="1" applyBorder="1" applyAlignment="1" applyProtection="1">
      <alignment horizontal="right" vertical="center" wrapText="1"/>
      <protection/>
    </xf>
    <xf numFmtId="0" fontId="11" fillId="0" borderId="18" xfId="0" applyFont="1" applyBorder="1" applyAlignment="1" applyProtection="1">
      <alignment horizontal="right" vertical="center" wrapText="1"/>
      <protection/>
    </xf>
    <xf numFmtId="0" fontId="11" fillId="33" borderId="17" xfId="0" applyFont="1" applyFill="1" applyBorder="1" applyAlignment="1" applyProtection="1">
      <alignment horizontal="right" vertical="center" wrapText="1"/>
      <protection/>
    </xf>
    <xf numFmtId="0" fontId="11" fillId="33" borderId="18" xfId="0" applyFont="1" applyFill="1" applyBorder="1" applyAlignment="1" applyProtection="1">
      <alignment horizontal="right" vertical="center" wrapText="1"/>
      <protection/>
    </xf>
    <xf numFmtId="0" fontId="11" fillId="0" borderId="17" xfId="0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1" fontId="11" fillId="33" borderId="17" xfId="0" applyNumberFormat="1" applyFont="1" applyFill="1" applyBorder="1" applyAlignment="1" applyProtection="1">
      <alignment horizontal="right" vertical="center" wrapText="1"/>
      <protection/>
    </xf>
    <xf numFmtId="1" fontId="11" fillId="33" borderId="18" xfId="0" applyNumberFormat="1" applyFont="1" applyFill="1" applyBorder="1" applyAlignment="1" applyProtection="1">
      <alignment horizontal="right" vertical="center" wrapText="1"/>
      <protection/>
    </xf>
    <xf numFmtId="1" fontId="11" fillId="33" borderId="16" xfId="0" applyNumberFormat="1" applyFont="1" applyFill="1" applyBorder="1" applyAlignment="1" applyProtection="1">
      <alignment horizontal="right" vertical="center" wrapText="1"/>
      <protection/>
    </xf>
    <xf numFmtId="0" fontId="11" fillId="0" borderId="16" xfId="0" applyFont="1" applyBorder="1" applyAlignment="1">
      <alignment horizontal="right"/>
    </xf>
    <xf numFmtId="0" fontId="11" fillId="0" borderId="0" xfId="0" applyFont="1" applyBorder="1" applyAlignment="1" applyProtection="1">
      <alignment wrapText="1"/>
      <protection locked="0"/>
    </xf>
    <xf numFmtId="1" fontId="11" fillId="33" borderId="19" xfId="0" applyNumberFormat="1" applyFont="1" applyFill="1" applyBorder="1" applyAlignment="1" applyProtection="1">
      <alignment horizontal="right" vertical="center" wrapText="1"/>
      <protection/>
    </xf>
    <xf numFmtId="1" fontId="11" fillId="33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24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1" fillId="0" borderId="16" xfId="0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>
      <alignment horizontal="center"/>
    </xf>
    <xf numFmtId="0" fontId="11" fillId="0" borderId="19" xfId="0" applyFont="1" applyBorder="1" applyAlignment="1">
      <alignment horizontal="right"/>
    </xf>
    <xf numFmtId="0" fontId="11" fillId="0" borderId="21" xfId="0" applyFont="1" applyBorder="1" applyAlignment="1">
      <alignment horizontal="right"/>
    </xf>
    <xf numFmtId="0" fontId="11" fillId="0" borderId="28" xfId="0" applyFont="1" applyBorder="1" applyAlignment="1">
      <alignment horizontal="right"/>
    </xf>
    <xf numFmtId="0" fontId="6" fillId="33" borderId="24" xfId="0" applyFont="1" applyFill="1" applyBorder="1" applyAlignment="1" applyProtection="1">
      <alignment horizontal="left" vertical="center" wrapText="1"/>
      <protection/>
    </xf>
    <xf numFmtId="0" fontId="0" fillId="0" borderId="29" xfId="0" applyFont="1" applyBorder="1" applyAlignment="1">
      <alignment/>
    </xf>
    <xf numFmtId="1" fontId="11" fillId="33" borderId="0" xfId="0" applyNumberFormat="1" applyFont="1" applyFill="1" applyBorder="1" applyAlignment="1" applyProtection="1">
      <alignment horizontal="right" vertical="center" wrapText="1"/>
      <protection/>
    </xf>
    <xf numFmtId="0" fontId="1" fillId="33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 horizontal="right" vertical="center" wrapText="1"/>
    </xf>
    <xf numFmtId="0" fontId="11" fillId="0" borderId="0" xfId="0" applyFont="1" applyFill="1" applyBorder="1" applyAlignment="1" applyProtection="1">
      <alignment horizontal="right" wrapText="1"/>
      <protection locked="0"/>
    </xf>
    <xf numFmtId="0" fontId="18" fillId="0" borderId="0" xfId="0" applyFont="1" applyBorder="1" applyAlignment="1">
      <alignment horizontal="right"/>
    </xf>
    <xf numFmtId="0" fontId="11" fillId="0" borderId="0" xfId="0" applyFont="1" applyFill="1" applyBorder="1" applyAlignment="1" applyProtection="1">
      <alignment horizontal="right" vertical="justify" wrapText="1"/>
      <protection locked="0"/>
    </xf>
    <xf numFmtId="49" fontId="15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49" fontId="15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3" fillId="0" borderId="10" xfId="0" applyFont="1" applyBorder="1" applyAlignment="1" applyProtection="1">
      <alignment wrapText="1"/>
      <protection locked="0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0" fillId="0" borderId="24" xfId="0" applyFont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>
      <alignment horizontal="left" vertical="center" wrapText="1"/>
    </xf>
    <xf numFmtId="1" fontId="11" fillId="0" borderId="17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1" fillId="33" borderId="15" xfId="0" applyFont="1" applyFill="1" applyBorder="1" applyAlignment="1" applyProtection="1">
      <alignment horizontal="left" vertical="center" wrapText="1"/>
      <protection locked="0"/>
    </xf>
    <xf numFmtId="0" fontId="11" fillId="33" borderId="19" xfId="0" applyFont="1" applyFill="1" applyBorder="1" applyAlignment="1" applyProtection="1">
      <alignment horizontal="right" vertical="center" wrapText="1"/>
      <protection/>
    </xf>
    <xf numFmtId="0" fontId="1" fillId="33" borderId="20" xfId="0" applyFont="1" applyFill="1" applyBorder="1" applyAlignment="1" applyProtection="1">
      <alignment horizontal="center" vertical="center" wrapText="1"/>
      <protection locked="0"/>
    </xf>
    <xf numFmtId="0" fontId="1" fillId="33" borderId="23" xfId="0" applyFont="1" applyFill="1" applyBorder="1" applyAlignment="1">
      <alignment horizontal="center" vertical="center" wrapText="1"/>
    </xf>
    <xf numFmtId="49" fontId="15" fillId="33" borderId="0" xfId="0" applyNumberFormat="1" applyFont="1" applyFill="1" applyBorder="1" applyAlignment="1" applyProtection="1">
      <alignment horizontal="left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/>
    </xf>
    <xf numFmtId="0" fontId="0" fillId="0" borderId="0" xfId="0" applyBorder="1" applyAlignment="1">
      <alignment horizontal="left" wrapText="1"/>
    </xf>
    <xf numFmtId="0" fontId="10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14" fillId="0" borderId="0" xfId="0" applyFont="1" applyBorder="1" applyAlignment="1">
      <alignment horizontal="left" vertical="center" wrapText="1"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1" fillId="33" borderId="15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24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0" applyFont="1" applyBorder="1" applyAlignment="1">
      <alignment horizontal="right" wrapText="1"/>
    </xf>
    <xf numFmtId="0" fontId="1" fillId="0" borderId="16" xfId="0" applyFont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0" fillId="0" borderId="29" xfId="0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4" fillId="33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34" applyFont="1" applyAlignment="1" applyProtection="1">
      <alignment horizontal="center" vertical="center" wrapText="1"/>
      <protection/>
    </xf>
    <xf numFmtId="0" fontId="14" fillId="0" borderId="0" xfId="34" applyFont="1" applyFill="1" applyBorder="1" applyAlignment="1">
      <alignment vertical="center" wrapText="1"/>
      <protection/>
    </xf>
    <xf numFmtId="0" fontId="14" fillId="0" borderId="0" xfId="34" applyFont="1" applyAlignment="1">
      <alignment horizontal="center" vertical="center" wrapText="1"/>
      <protection/>
    </xf>
    <xf numFmtId="0" fontId="28" fillId="0" borderId="0" xfId="34" applyFont="1" applyBorder="1" applyAlignment="1" applyProtection="1">
      <alignment horizontal="left" vertical="center" wrapText="1"/>
      <protection locked="0"/>
    </xf>
    <xf numFmtId="4" fontId="29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34" applyFont="1" applyFill="1" applyBorder="1" applyAlignment="1" applyProtection="1">
      <alignment horizontal="center" vertical="center" wrapText="1"/>
      <protection/>
    </xf>
    <xf numFmtId="0" fontId="14" fillId="34" borderId="10" xfId="34" applyFont="1" applyFill="1" applyBorder="1" applyAlignment="1" applyProtection="1">
      <alignment horizontal="center" vertical="center" wrapText="1"/>
      <protection/>
    </xf>
    <xf numFmtId="0" fontId="14" fillId="0" borderId="0" xfId="34" applyFont="1" applyFill="1" applyBorder="1" applyAlignment="1" applyProtection="1">
      <alignment horizontal="center" vertical="center" wrapText="1"/>
      <protection/>
    </xf>
    <xf numFmtId="0" fontId="14" fillId="0" borderId="0" xfId="34" applyFont="1" applyBorder="1" applyAlignment="1" applyProtection="1">
      <alignment horizontal="left" vertical="center" wrapText="1"/>
      <protection locked="0"/>
    </xf>
    <xf numFmtId="185" fontId="29" fillId="0" borderId="10" xfId="34" applyNumberFormat="1" applyFont="1" applyFill="1" applyBorder="1" applyAlignment="1" applyProtection="1">
      <alignment horizontal="center" vertical="center" wrapText="1"/>
      <protection/>
    </xf>
    <xf numFmtId="0" fontId="14" fillId="0" borderId="10" xfId="34" applyFont="1" applyFill="1" applyBorder="1" applyAlignment="1" applyProtection="1">
      <alignment horizontal="center" vertical="center" wrapText="1"/>
      <protection locked="0"/>
    </xf>
    <xf numFmtId="0" fontId="14" fillId="0" borderId="10" xfId="34" applyFont="1" applyBorder="1" applyAlignment="1" applyProtection="1">
      <alignment horizontal="center" vertical="center" wrapText="1"/>
      <protection locked="0"/>
    </xf>
    <xf numFmtId="0" fontId="14" fillId="0" borderId="0" xfId="34" applyFont="1" applyFill="1" applyBorder="1" applyAlignment="1" applyProtection="1">
      <alignment horizontal="center" vertical="center" wrapText="1"/>
      <protection locked="0"/>
    </xf>
    <xf numFmtId="3" fontId="29" fillId="0" borderId="10" xfId="34" applyNumberFormat="1" applyFont="1" applyFill="1" applyBorder="1" applyAlignment="1" applyProtection="1">
      <alignment horizontal="center" vertical="center" wrapText="1"/>
      <protection/>
    </xf>
    <xf numFmtId="0" fontId="20" fillId="0" borderId="31" xfId="34" applyFont="1" applyFill="1" applyBorder="1" applyAlignment="1">
      <alignment horizontal="center" vertical="center" wrapText="1"/>
      <protection/>
    </xf>
    <xf numFmtId="0" fontId="14" fillId="0" borderId="31" xfId="34" applyFont="1" applyFill="1" applyBorder="1" applyAlignment="1">
      <alignment vertical="center"/>
      <protection/>
    </xf>
    <xf numFmtId="0" fontId="14" fillId="0" borderId="32" xfId="34" applyFont="1" applyBorder="1" applyAlignment="1">
      <alignment horizontal="center" vertical="center" wrapText="1"/>
      <protection/>
    </xf>
    <xf numFmtId="0" fontId="30" fillId="0" borderId="32" xfId="34" applyFont="1" applyFill="1" applyBorder="1" applyAlignment="1">
      <alignment horizontal="left" vertical="center" wrapText="1"/>
      <protection/>
    </xf>
    <xf numFmtId="0" fontId="14" fillId="0" borderId="32" xfId="34" applyFont="1" applyBorder="1" applyAlignment="1" applyProtection="1">
      <alignment horizontal="center" vertical="center" wrapText="1"/>
      <protection locked="0"/>
    </xf>
    <xf numFmtId="2" fontId="14" fillId="34" borderId="10" xfId="34" applyNumberFormat="1" applyFont="1" applyFill="1" applyBorder="1" applyAlignment="1">
      <alignment horizontal="center" vertical="center" wrapText="1"/>
      <protection/>
    </xf>
    <xf numFmtId="0" fontId="14" fillId="0" borderId="33" xfId="34" applyFont="1" applyBorder="1" applyAlignment="1">
      <alignment horizontal="center" vertical="center" wrapText="1"/>
      <protection/>
    </xf>
    <xf numFmtId="0" fontId="27" fillId="0" borderId="0" xfId="34" applyFont="1">
      <alignment/>
      <protection/>
    </xf>
    <xf numFmtId="0" fontId="27" fillId="0" borderId="0" xfId="34" applyFont="1" applyAlignment="1">
      <alignment/>
      <protection/>
    </xf>
    <xf numFmtId="0" fontId="0" fillId="0" borderId="0" xfId="34" applyFont="1">
      <alignment/>
      <protection/>
    </xf>
    <xf numFmtId="0" fontId="14" fillId="0" borderId="0" xfId="34" applyFont="1" applyProtection="1">
      <alignment/>
      <protection/>
    </xf>
    <xf numFmtId="0" fontId="0" fillId="0" borderId="0" xfId="34" applyFont="1" applyProtection="1">
      <alignment/>
      <protection locked="0"/>
    </xf>
    <xf numFmtId="0" fontId="14" fillId="0" borderId="0" xfId="34" applyFont="1" applyProtection="1">
      <alignment/>
      <protection locked="0"/>
    </xf>
    <xf numFmtId="0" fontId="27" fillId="0" borderId="0" xfId="34" applyFont="1" applyAlignment="1" applyProtection="1">
      <alignment vertical="center" wrapText="1"/>
      <protection/>
    </xf>
    <xf numFmtId="0" fontId="0" fillId="0" borderId="0" xfId="34" applyFont="1" applyProtection="1">
      <alignment/>
      <protection/>
    </xf>
    <xf numFmtId="0" fontId="14" fillId="0" borderId="10" xfId="34" applyFont="1" applyBorder="1" applyAlignment="1">
      <alignment horizontal="center" vertical="center" wrapText="1"/>
      <protection/>
    </xf>
    <xf numFmtId="3" fontId="14" fillId="0" borderId="10" xfId="34" applyNumberFormat="1" applyFont="1" applyBorder="1" applyAlignment="1">
      <alignment horizontal="center" vertical="center" wrapText="1"/>
      <protection/>
    </xf>
    <xf numFmtId="1" fontId="14" fillId="0" borderId="10" xfId="34" applyNumberFormat="1" applyFont="1" applyBorder="1" applyAlignment="1">
      <alignment horizontal="center" vertical="center" wrapText="1"/>
      <protection/>
    </xf>
    <xf numFmtId="0" fontId="27" fillId="0" borderId="10" xfId="34" applyFont="1" applyBorder="1" applyAlignment="1">
      <alignment horizontal="center" vertical="center" wrapText="1"/>
      <protection/>
    </xf>
    <xf numFmtId="0" fontId="14" fillId="0" borderId="0" xfId="34" applyFont="1" applyAlignment="1">
      <alignment horizontal="center" vertical="center"/>
      <protection/>
    </xf>
    <xf numFmtId="0" fontId="0" fillId="0" borderId="24" xfId="34" applyFont="1" applyBorder="1" applyAlignment="1">
      <alignment horizontal="center" vertical="center"/>
      <protection/>
    </xf>
    <xf numFmtId="0" fontId="0" fillId="0" borderId="24" xfId="34" applyFont="1" applyBorder="1" applyAlignment="1" applyProtection="1">
      <alignment horizontal="left" vertical="center" wrapText="1"/>
      <protection locked="0"/>
    </xf>
    <xf numFmtId="14" fontId="0" fillId="0" borderId="24" xfId="34" applyNumberFormat="1" applyFont="1" applyBorder="1" applyAlignment="1" applyProtection="1">
      <alignment horizontal="center" vertical="center" wrapText="1"/>
      <protection locked="0"/>
    </xf>
    <xf numFmtId="3" fontId="0" fillId="0" borderId="24" xfId="34" applyNumberFormat="1" applyFont="1" applyBorder="1" applyAlignment="1" applyProtection="1">
      <alignment horizontal="center" vertical="center" wrapText="1"/>
      <protection locked="0"/>
    </xf>
    <xf numFmtId="185" fontId="0" fillId="0" borderId="24" xfId="34" applyNumberFormat="1" applyFont="1" applyBorder="1" applyAlignment="1" applyProtection="1">
      <alignment horizontal="center" vertical="center" wrapText="1"/>
      <protection locked="0"/>
    </xf>
    <xf numFmtId="4" fontId="0" fillId="35" borderId="24" xfId="34" applyNumberFormat="1" applyFont="1" applyFill="1" applyBorder="1" applyAlignment="1">
      <alignment horizontal="center" vertical="center" wrapText="1"/>
      <protection/>
    </xf>
    <xf numFmtId="186" fontId="0" fillId="35" borderId="24" xfId="34" applyNumberFormat="1" applyFont="1" applyFill="1" applyBorder="1" applyAlignment="1">
      <alignment horizontal="center" vertical="center" wrapText="1"/>
      <protection/>
    </xf>
    <xf numFmtId="0" fontId="0" fillId="0" borderId="24" xfId="34" applyFont="1" applyBorder="1" applyAlignment="1" applyProtection="1">
      <alignment horizontal="center" vertical="center" wrapText="1"/>
      <protection locked="0"/>
    </xf>
    <xf numFmtId="185" fontId="0" fillId="35" borderId="24" xfId="34" applyNumberFormat="1" applyFont="1" applyFill="1" applyBorder="1" applyAlignment="1">
      <alignment horizontal="center" vertical="center" wrapText="1"/>
      <protection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0" fillId="0" borderId="10" xfId="34" applyFont="1" applyBorder="1" applyAlignment="1" applyProtection="1">
      <alignment horizontal="center" vertical="center" wrapText="1"/>
      <protection locked="0"/>
    </xf>
    <xf numFmtId="3" fontId="0" fillId="0" borderId="10" xfId="34" applyNumberFormat="1" applyFont="1" applyBorder="1" applyAlignment="1" applyProtection="1">
      <alignment horizontal="center" vertical="center" wrapText="1"/>
      <protection locked="0"/>
    </xf>
    <xf numFmtId="185" fontId="0" fillId="0" borderId="10" xfId="34" applyNumberFormat="1" applyFont="1" applyBorder="1" applyAlignment="1">
      <alignment horizontal="center" vertical="center"/>
      <protection/>
    </xf>
    <xf numFmtId="4" fontId="0" fillId="35" borderId="10" xfId="34" applyNumberFormat="1" applyFont="1" applyFill="1" applyBorder="1" applyAlignment="1">
      <alignment horizontal="center" vertical="center"/>
      <protection/>
    </xf>
    <xf numFmtId="185" fontId="0" fillId="35" borderId="10" xfId="34" applyNumberFormat="1" applyFont="1" applyFill="1" applyBorder="1" applyAlignment="1">
      <alignment horizontal="center" vertical="center"/>
      <protection/>
    </xf>
    <xf numFmtId="0" fontId="29" fillId="0" borderId="0" xfId="34" applyFont="1" applyProtection="1">
      <alignment/>
      <protection locked="0"/>
    </xf>
    <xf numFmtId="0" fontId="29" fillId="0" borderId="0" xfId="34" applyFont="1">
      <alignment/>
      <protection/>
    </xf>
    <xf numFmtId="0" fontId="33" fillId="0" borderId="0" xfId="34" applyFont="1" applyProtection="1">
      <alignment/>
      <protection/>
    </xf>
    <xf numFmtId="0" fontId="28" fillId="0" borderId="0" xfId="34" applyFont="1" applyAlignment="1" applyProtection="1">
      <alignment/>
      <protection locked="0"/>
    </xf>
    <xf numFmtId="0" fontId="28" fillId="0" borderId="0" xfId="34" applyFont="1" applyProtection="1">
      <alignment/>
      <protection locked="0"/>
    </xf>
    <xf numFmtId="0" fontId="18" fillId="0" borderId="0" xfId="0" applyFont="1" applyAlignment="1">
      <alignment horizontal="right"/>
    </xf>
    <xf numFmtId="0" fontId="2" fillId="0" borderId="0" xfId="0" applyFont="1" applyAlignment="1" applyProtection="1">
      <alignment horizontal="right" wrapText="1"/>
      <protection locked="0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0" applyAlignment="1">
      <alignment horizontal="right"/>
    </xf>
    <xf numFmtId="0" fontId="8" fillId="33" borderId="0" xfId="0" applyFont="1" applyFill="1" applyBorder="1" applyAlignment="1">
      <alignment horizontal="left" vertical="center" wrapText="1"/>
    </xf>
    <xf numFmtId="0" fontId="35" fillId="0" borderId="0" xfId="0" applyFont="1" applyAlignment="1">
      <alignment/>
    </xf>
    <xf numFmtId="0" fontId="0" fillId="0" borderId="24" xfId="34" applyFont="1" applyBorder="1" applyAlignment="1" applyProtection="1">
      <alignment horizontal="left" vertical="center" wrapText="1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>
      <alignment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vertical="justify" wrapText="1"/>
      <protection locked="0"/>
    </xf>
    <xf numFmtId="3" fontId="0" fillId="0" borderId="24" xfId="34" applyNumberFormat="1" applyFont="1" applyBorder="1" applyAlignment="1" applyProtection="1">
      <alignment horizontal="center" vertical="center" wrapText="1"/>
      <protection locked="0"/>
    </xf>
    <xf numFmtId="14" fontId="0" fillId="0" borderId="10" xfId="34" applyNumberFormat="1" applyFont="1" applyBorder="1" applyAlignment="1" applyProtection="1">
      <alignment horizontal="center" vertical="center" wrapText="1"/>
      <protection locked="0"/>
    </xf>
    <xf numFmtId="0" fontId="14" fillId="0" borderId="34" xfId="0" applyFont="1" applyBorder="1" applyAlignment="1">
      <alignment wrapText="1"/>
    </xf>
    <xf numFmtId="0" fontId="14" fillId="0" borderId="25" xfId="0" applyFont="1" applyBorder="1" applyAlignment="1">
      <alignment wrapText="1"/>
    </xf>
    <xf numFmtId="0" fontId="0" fillId="0" borderId="0" xfId="34" applyFont="1" applyProtection="1">
      <alignment/>
      <protection locked="0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82" fillId="0" borderId="12" xfId="0" applyFont="1" applyBorder="1" applyAlignment="1" applyProtection="1">
      <alignment horizontal="center" vertical="center" wrapText="1"/>
      <protection locked="0"/>
    </xf>
    <xf numFmtId="0" fontId="83" fillId="0" borderId="13" xfId="0" applyFont="1" applyBorder="1" applyAlignment="1">
      <alignment/>
    </xf>
    <xf numFmtId="0" fontId="84" fillId="33" borderId="13" xfId="0" applyFont="1" applyFill="1" applyBorder="1" applyAlignment="1" applyProtection="1">
      <alignment horizontal="center" vertical="center" wrapText="1"/>
      <protection locked="0"/>
    </xf>
    <xf numFmtId="0" fontId="83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83" fillId="0" borderId="0" xfId="0" applyFont="1" applyBorder="1" applyAlignment="1">
      <alignment wrapText="1"/>
    </xf>
    <xf numFmtId="0" fontId="0" fillId="0" borderId="35" xfId="0" applyFont="1" applyBorder="1" applyAlignment="1">
      <alignment horizontal="right"/>
    </xf>
    <xf numFmtId="0" fontId="0" fillId="0" borderId="36" xfId="0" applyBorder="1" applyAlignment="1">
      <alignment/>
    </xf>
    <xf numFmtId="0" fontId="85" fillId="0" borderId="12" xfId="0" applyFont="1" applyBorder="1" applyAlignment="1" applyProtection="1">
      <alignment horizontal="center" vertical="center" wrapText="1"/>
      <protection locked="0"/>
    </xf>
    <xf numFmtId="0" fontId="86" fillId="33" borderId="11" xfId="0" applyFont="1" applyFill="1" applyBorder="1" applyAlignment="1" applyProtection="1">
      <alignment horizontal="left" vertical="center" wrapText="1"/>
      <protection/>
    </xf>
    <xf numFmtId="0" fontId="87" fillId="0" borderId="11" xfId="0" applyFont="1" applyBorder="1" applyAlignment="1">
      <alignment/>
    </xf>
    <xf numFmtId="0" fontId="87" fillId="0" borderId="29" xfId="0" applyFont="1" applyBorder="1" applyAlignment="1">
      <alignment/>
    </xf>
    <xf numFmtId="0" fontId="86" fillId="33" borderId="10" xfId="0" applyFont="1" applyFill="1" applyBorder="1" applyAlignment="1" applyProtection="1">
      <alignment horizontal="left" vertical="center" wrapText="1"/>
      <protection/>
    </xf>
    <xf numFmtId="0" fontId="87" fillId="0" borderId="10" xfId="0" applyFont="1" applyBorder="1" applyAlignment="1">
      <alignment/>
    </xf>
    <xf numFmtId="0" fontId="87" fillId="0" borderId="12" xfId="0" applyFont="1" applyBorder="1" applyAlignment="1">
      <alignment/>
    </xf>
    <xf numFmtId="0" fontId="86" fillId="33" borderId="15" xfId="0" applyFont="1" applyFill="1" applyBorder="1" applyAlignment="1" applyProtection="1">
      <alignment horizontal="left" vertical="center" wrapText="1"/>
      <protection/>
    </xf>
    <xf numFmtId="0" fontId="87" fillId="0" borderId="15" xfId="0" applyFont="1" applyBorder="1" applyAlignment="1">
      <alignment/>
    </xf>
    <xf numFmtId="0" fontId="87" fillId="0" borderId="25" xfId="0" applyFont="1" applyBorder="1" applyAlignment="1">
      <alignment/>
    </xf>
    <xf numFmtId="14" fontId="0" fillId="0" borderId="24" xfId="34" applyNumberFormat="1" applyFont="1" applyBorder="1" applyAlignment="1" applyProtection="1">
      <alignment horizontal="center" vertical="center" wrapText="1"/>
      <protection locked="0"/>
    </xf>
    <xf numFmtId="0" fontId="86" fillId="33" borderId="13" xfId="0" applyFont="1" applyFill="1" applyBorder="1" applyAlignment="1" applyProtection="1">
      <alignment horizontal="center" vertical="center" wrapText="1"/>
      <protection locked="0"/>
    </xf>
    <xf numFmtId="0" fontId="86" fillId="33" borderId="14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87" fillId="0" borderId="13" xfId="0" applyFont="1" applyBorder="1" applyAlignment="1">
      <alignment/>
    </xf>
    <xf numFmtId="14" fontId="0" fillId="0" borderId="10" xfId="34" applyNumberFormat="1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/>
    </xf>
    <xf numFmtId="16" fontId="0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8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0" fillId="33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14" fillId="0" borderId="37" xfId="0" applyFont="1" applyBorder="1" applyAlignment="1">
      <alignment horizontal="center" vertical="center" wrapText="1"/>
    </xf>
    <xf numFmtId="0" fontId="4" fillId="33" borderId="37" xfId="0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left" wrapText="1"/>
    </xf>
    <xf numFmtId="0" fontId="0" fillId="0" borderId="23" xfId="0" applyBorder="1" applyAlignment="1">
      <alignment wrapText="1"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1" fillId="33" borderId="15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>
      <alignment/>
    </xf>
    <xf numFmtId="0" fontId="1" fillId="33" borderId="15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33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0" fillId="0" borderId="40" xfId="0" applyBorder="1" applyAlignment="1">
      <alignment vertical="center" wrapText="1"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4" fillId="33" borderId="41" xfId="0" applyFont="1" applyFill="1" applyBorder="1" applyAlignment="1" applyProtection="1">
      <alignment horizontal="center" vertical="center" wrapText="1"/>
      <protection/>
    </xf>
    <xf numFmtId="0" fontId="4" fillId="33" borderId="42" xfId="0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" fillId="33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0" fontId="1" fillId="33" borderId="24" xfId="0" applyFont="1" applyFill="1" applyBorder="1" applyAlignment="1" applyProtection="1">
      <alignment horizontal="left" vertical="center" wrapText="1"/>
      <protection locked="0"/>
    </xf>
    <xf numFmtId="0" fontId="0" fillId="0" borderId="24" xfId="0" applyBorder="1" applyAlignment="1">
      <alignment/>
    </xf>
    <xf numFmtId="0" fontId="1" fillId="33" borderId="24" xfId="0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left" vertical="center" wrapText="1"/>
      <protection/>
    </xf>
    <xf numFmtId="0" fontId="1" fillId="0" borderId="31" xfId="0" applyFont="1" applyBorder="1" applyAlignment="1" applyProtection="1">
      <alignment horizontal="left" vertical="center" wrapText="1"/>
      <protection/>
    </xf>
    <xf numFmtId="0" fontId="0" fillId="0" borderId="44" xfId="0" applyBorder="1" applyAlignment="1">
      <alignment vertical="center" wrapText="1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1" fillId="0" borderId="29" xfId="0" applyFont="1" applyBorder="1" applyAlignment="1" applyProtection="1">
      <alignment horizontal="left" vertical="center" wrapText="1"/>
      <protection/>
    </xf>
    <xf numFmtId="0" fontId="1" fillId="0" borderId="45" xfId="0" applyFont="1" applyBorder="1" applyAlignment="1" applyProtection="1">
      <alignment horizontal="left" vertical="center" wrapText="1"/>
      <protection/>
    </xf>
    <xf numFmtId="0" fontId="0" fillId="0" borderId="46" xfId="0" applyBorder="1" applyAlignment="1">
      <alignment vertical="center" wrapText="1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Border="1" applyAlignment="1">
      <alignment/>
    </xf>
    <xf numFmtId="0" fontId="8" fillId="0" borderId="0" xfId="0" applyFont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0" fontId="0" fillId="0" borderId="0" xfId="0" applyFont="1" applyBorder="1" applyAlignment="1">
      <alignment horizontal="left" wrapText="1"/>
    </xf>
    <xf numFmtId="0" fontId="1" fillId="33" borderId="16" xfId="0" applyFont="1" applyFill="1" applyBorder="1" applyAlignment="1" applyProtection="1">
      <alignment horizontal="center" vertical="center" wrapText="1"/>
      <protection/>
    </xf>
    <xf numFmtId="0" fontId="1" fillId="33" borderId="35" xfId="0" applyFont="1" applyFill="1" applyBorder="1" applyAlignment="1" applyProtection="1">
      <alignment horizontal="center" vertical="center" wrapText="1"/>
      <protection/>
    </xf>
    <xf numFmtId="0" fontId="2" fillId="33" borderId="47" xfId="0" applyFont="1" applyFill="1" applyBorder="1" applyAlignment="1" applyProtection="1">
      <alignment horizontal="left" vertical="center" wrapText="1"/>
      <protection/>
    </xf>
    <xf numFmtId="0" fontId="2" fillId="33" borderId="48" xfId="0" applyFont="1" applyFill="1" applyBorder="1" applyAlignment="1" applyProtection="1">
      <alignment horizontal="left" vertical="center" wrapText="1"/>
      <protection/>
    </xf>
    <xf numFmtId="0" fontId="0" fillId="0" borderId="49" xfId="0" applyBorder="1" applyAlignment="1">
      <alignment vertical="center" wrapText="1"/>
    </xf>
    <xf numFmtId="0" fontId="2" fillId="33" borderId="50" xfId="0" applyFont="1" applyFill="1" applyBorder="1" applyAlignment="1" applyProtection="1">
      <alignment horizontal="left" vertical="center" wrapText="1"/>
      <protection/>
    </xf>
    <xf numFmtId="0" fontId="2" fillId="33" borderId="51" xfId="0" applyFont="1" applyFill="1" applyBorder="1" applyAlignment="1" applyProtection="1">
      <alignment horizontal="left" vertical="center" wrapText="1"/>
      <protection/>
    </xf>
    <xf numFmtId="0" fontId="0" fillId="0" borderId="52" xfId="0" applyBorder="1" applyAlignment="1">
      <alignment vertical="center" wrapText="1"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53" xfId="0" applyFont="1" applyFill="1" applyBorder="1" applyAlignment="1" applyProtection="1">
      <alignment horizontal="center" vertical="center" wrapText="1"/>
      <protection/>
    </xf>
    <xf numFmtId="0" fontId="1" fillId="33" borderId="37" xfId="0" applyFont="1" applyFill="1" applyBorder="1" applyAlignment="1" applyProtection="1">
      <alignment horizontal="center" vertical="center" wrapText="1"/>
      <protection/>
    </xf>
    <xf numFmtId="0" fontId="1" fillId="33" borderId="54" xfId="0" applyFont="1" applyFill="1" applyBorder="1" applyAlignment="1" applyProtection="1">
      <alignment horizontal="center" vertical="center" wrapText="1"/>
      <protection/>
    </xf>
    <xf numFmtId="0" fontId="1" fillId="33" borderId="47" xfId="0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1" fillId="33" borderId="38" xfId="0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 wrapText="1"/>
    </xf>
    <xf numFmtId="0" fontId="4" fillId="33" borderId="11" xfId="0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7" xfId="0" applyBorder="1" applyAlignment="1">
      <alignment/>
    </xf>
    <xf numFmtId="0" fontId="4" fillId="33" borderId="12" xfId="0" applyFont="1" applyFill="1" applyBorder="1" applyAlignment="1" applyProtection="1">
      <alignment horizontal="left" vertical="center" wrapText="1"/>
      <protection/>
    </xf>
    <xf numFmtId="0" fontId="4" fillId="33" borderId="44" xfId="0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0" fontId="4" fillId="33" borderId="56" xfId="0" applyFont="1" applyFill="1" applyBorder="1" applyAlignment="1" applyProtection="1">
      <alignment horizontal="left" vertical="center" wrapText="1"/>
      <protection/>
    </xf>
    <xf numFmtId="0" fontId="0" fillId="0" borderId="57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12" xfId="0" applyFont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81" fillId="0" borderId="15" xfId="65" applyBorder="1" applyAlignment="1" applyProtection="1">
      <alignment/>
      <protection/>
    </xf>
    <xf numFmtId="0" fontId="0" fillId="0" borderId="25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14" fillId="0" borderId="10" xfId="0" applyFont="1" applyBorder="1" applyAlignment="1">
      <alignment horizontal="left" vertical="center" wrapText="1"/>
    </xf>
    <xf numFmtId="0" fontId="1" fillId="33" borderId="24" xfId="0" applyFont="1" applyFill="1" applyBorder="1" applyAlignment="1" applyProtection="1">
      <alignment horizontal="left" vertical="center" wrapText="1"/>
      <protection/>
    </xf>
    <xf numFmtId="0" fontId="0" fillId="0" borderId="24" xfId="0" applyFont="1" applyBorder="1" applyAlignment="1">
      <alignment horizontal="left" vertical="center" wrapText="1"/>
    </xf>
    <xf numFmtId="0" fontId="0" fillId="0" borderId="24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0" xfId="0" applyBorder="1" applyAlignment="1">
      <alignment/>
    </xf>
    <xf numFmtId="0" fontId="0" fillId="0" borderId="61" xfId="0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4" fillId="33" borderId="23" xfId="0" applyFont="1" applyFill="1" applyBorder="1" applyAlignment="1" applyProtection="1">
      <alignment horizontal="left" vertical="center" wrapText="1"/>
      <protection/>
    </xf>
    <xf numFmtId="0" fontId="14" fillId="0" borderId="23" xfId="0" applyFont="1" applyBorder="1" applyAlignment="1">
      <alignment horizontal="left" vertical="center" wrapText="1"/>
    </xf>
    <xf numFmtId="0" fontId="1" fillId="33" borderId="41" xfId="0" applyFont="1" applyFill="1" applyBorder="1" applyAlignment="1" applyProtection="1">
      <alignment horizontal="left" vertical="center" wrapText="1"/>
      <protection locked="0"/>
    </xf>
    <xf numFmtId="0" fontId="0" fillId="0" borderId="42" xfId="0" applyFont="1" applyBorder="1" applyAlignment="1">
      <alignment/>
    </xf>
    <xf numFmtId="0" fontId="0" fillId="0" borderId="62" xfId="0" applyBorder="1" applyAlignment="1">
      <alignment/>
    </xf>
    <xf numFmtId="0" fontId="14" fillId="0" borderId="11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85" fillId="33" borderId="23" xfId="0" applyFont="1" applyFill="1" applyBorder="1" applyAlignment="1" applyProtection="1">
      <alignment horizontal="center" vertical="center" wrapText="1"/>
      <protection/>
    </xf>
    <xf numFmtId="0" fontId="87" fillId="0" borderId="23" xfId="0" applyFont="1" applyBorder="1" applyAlignment="1">
      <alignment horizontal="center" vertical="center" wrapText="1"/>
    </xf>
    <xf numFmtId="0" fontId="86" fillId="33" borderId="15" xfId="0" applyFont="1" applyFill="1" applyBorder="1" applyAlignment="1" applyProtection="1">
      <alignment horizontal="center" vertical="center" wrapText="1"/>
      <protection locked="0"/>
    </xf>
    <xf numFmtId="0" fontId="87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14" fontId="0" fillId="0" borderId="10" xfId="0" applyNumberFormat="1" applyFont="1" applyBorder="1" applyAlignment="1">
      <alignment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right" wrapText="1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0" fontId="2" fillId="0" borderId="31" xfId="0" applyFont="1" applyBorder="1" applyAlignment="1" applyProtection="1">
      <alignment horizontal="center" wrapText="1"/>
      <protection locked="0"/>
    </xf>
    <xf numFmtId="0" fontId="2" fillId="0" borderId="44" xfId="0" applyFont="1" applyBorder="1" applyAlignment="1" applyProtection="1">
      <alignment horizontal="center" wrapText="1"/>
      <protection locked="0"/>
    </xf>
    <xf numFmtId="0" fontId="18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49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3" fillId="0" borderId="0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 horizontal="center" vertical="top" wrapText="1"/>
    </xf>
    <xf numFmtId="0" fontId="8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10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0" fontId="0" fillId="0" borderId="15" xfId="0" applyBorder="1" applyAlignment="1">
      <alignment wrapText="1"/>
    </xf>
    <xf numFmtId="0" fontId="4" fillId="0" borderId="16" xfId="0" applyFont="1" applyBorder="1" applyAlignment="1">
      <alignment wrapText="1"/>
    </xf>
    <xf numFmtId="0" fontId="0" fillId="0" borderId="11" xfId="0" applyBorder="1" applyAlignment="1">
      <alignment wrapText="1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4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9" fillId="33" borderId="40" xfId="0" applyFont="1" applyFill="1" applyBorder="1" applyAlignment="1" applyProtection="1">
      <alignment horizontal="center" vertical="center" wrapText="1"/>
      <protection/>
    </xf>
    <xf numFmtId="0" fontId="4" fillId="33" borderId="63" xfId="0" applyFont="1" applyFill="1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center" wrapText="1"/>
      <protection/>
    </xf>
    <xf numFmtId="0" fontId="1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33" borderId="25" xfId="0" applyFont="1" applyFill="1" applyBorder="1" applyAlignment="1">
      <alignment horizontal="center" vertical="center" wrapText="1"/>
    </xf>
    <xf numFmtId="0" fontId="14" fillId="0" borderId="39" xfId="0" applyFont="1" applyBorder="1" applyAlignment="1">
      <alignment wrapText="1"/>
    </xf>
    <xf numFmtId="0" fontId="14" fillId="0" borderId="34" xfId="0" applyFont="1" applyBorder="1" applyAlignment="1">
      <alignment wrapText="1"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wrapText="1"/>
    </xf>
    <xf numFmtId="0" fontId="14" fillId="0" borderId="30" xfId="0" applyFont="1" applyBorder="1" applyAlignment="1">
      <alignment horizontal="center" wrapText="1"/>
    </xf>
    <xf numFmtId="0" fontId="18" fillId="0" borderId="51" xfId="0" applyFont="1" applyBorder="1" applyAlignment="1">
      <alignment horizontal="right" wrapText="1"/>
    </xf>
    <xf numFmtId="0" fontId="0" fillId="0" borderId="51" xfId="0" applyBorder="1" applyAlignment="1">
      <alignment horizontal="right" wrapText="1"/>
    </xf>
    <xf numFmtId="0" fontId="25" fillId="33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wrapText="1"/>
    </xf>
    <xf numFmtId="0" fontId="8" fillId="33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right" vertical="justify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wrapText="1"/>
      <protection/>
    </xf>
    <xf numFmtId="0" fontId="1" fillId="0" borderId="0" xfId="0" applyFont="1" applyAlignment="1" applyProtection="1">
      <alignment horizontal="left" wrapText="1"/>
      <protection/>
    </xf>
    <xf numFmtId="0" fontId="14" fillId="0" borderId="12" xfId="34" applyFont="1" applyBorder="1" applyAlignment="1" applyProtection="1">
      <alignment horizontal="center" vertical="center" wrapText="1"/>
      <protection locked="0"/>
    </xf>
    <xf numFmtId="0" fontId="14" fillId="0" borderId="31" xfId="34" applyFont="1" applyBorder="1" applyAlignment="1" applyProtection="1">
      <alignment horizontal="center" vertical="center" wrapText="1"/>
      <protection locked="0"/>
    </xf>
    <xf numFmtId="0" fontId="14" fillId="0" borderId="44" xfId="34" applyFont="1" applyBorder="1" applyAlignment="1" applyProtection="1">
      <alignment horizontal="center" vertical="center" wrapText="1"/>
      <protection locked="0"/>
    </xf>
    <xf numFmtId="0" fontId="27" fillId="0" borderId="0" xfId="34" applyFont="1" applyAlignment="1" applyProtection="1">
      <alignment horizontal="center" vertical="center" wrapText="1"/>
      <protection/>
    </xf>
    <xf numFmtId="0" fontId="28" fillId="36" borderId="10" xfId="34" applyFont="1" applyFill="1" applyBorder="1" applyAlignment="1" applyProtection="1">
      <alignment horizontal="left" vertical="center" wrapText="1"/>
      <protection locked="0"/>
    </xf>
    <xf numFmtId="0" fontId="28" fillId="0" borderId="10" xfId="34" applyFont="1" applyBorder="1" applyAlignment="1" applyProtection="1">
      <alignment horizontal="left" vertical="center" wrapText="1"/>
      <protection locked="0"/>
    </xf>
    <xf numFmtId="49" fontId="14" fillId="0" borderId="10" xfId="34" applyNumberFormat="1" applyFont="1" applyFill="1" applyBorder="1" applyAlignment="1" applyProtection="1">
      <alignment horizontal="left" vertical="center" wrapText="1"/>
      <protection locked="0"/>
    </xf>
    <xf numFmtId="0" fontId="28" fillId="36" borderId="12" xfId="34" applyFont="1" applyFill="1" applyBorder="1" applyAlignment="1">
      <alignment horizontal="left" vertical="center" wrapText="1"/>
      <protection/>
    </xf>
    <xf numFmtId="0" fontId="28" fillId="36" borderId="31" xfId="34" applyFont="1" applyFill="1" applyBorder="1" applyAlignment="1">
      <alignment horizontal="left" vertical="center" wrapText="1"/>
      <protection/>
    </xf>
    <xf numFmtId="0" fontId="28" fillId="36" borderId="44" xfId="34" applyFont="1" applyFill="1" applyBorder="1" applyAlignment="1">
      <alignment horizontal="left" vertical="center" wrapText="1"/>
      <protection/>
    </xf>
    <xf numFmtId="0" fontId="28" fillId="0" borderId="10" xfId="34" applyFont="1" applyBorder="1" applyAlignment="1" applyProtection="1">
      <alignment horizontal="center" vertical="center" wrapText="1"/>
      <protection locked="0"/>
    </xf>
    <xf numFmtId="2" fontId="14" fillId="34" borderId="53" xfId="34" applyNumberFormat="1" applyFont="1" applyFill="1" applyBorder="1" applyAlignment="1">
      <alignment horizontal="center" vertical="center" textRotation="90" wrapText="1"/>
      <protection/>
    </xf>
    <xf numFmtId="2" fontId="14" fillId="34" borderId="54" xfId="34" applyNumberFormat="1" applyFont="1" applyFill="1" applyBorder="1" applyAlignment="1">
      <alignment horizontal="center" vertical="center" textRotation="90" wrapText="1"/>
      <protection/>
    </xf>
    <xf numFmtId="2" fontId="14" fillId="34" borderId="24" xfId="34" applyNumberFormat="1" applyFont="1" applyFill="1" applyBorder="1" applyAlignment="1">
      <alignment horizontal="center" vertical="center" textRotation="90" wrapText="1"/>
      <protection/>
    </xf>
    <xf numFmtId="0" fontId="20" fillId="0" borderId="31" xfId="34" applyFont="1" applyFill="1" applyBorder="1" applyAlignment="1">
      <alignment horizontal="center" vertical="center" wrapText="1"/>
      <protection/>
    </xf>
    <xf numFmtId="0" fontId="14" fillId="34" borderId="54" xfId="34" applyFont="1" applyFill="1" applyBorder="1" applyAlignment="1">
      <alignment horizontal="center" vertical="center"/>
      <protection/>
    </xf>
    <xf numFmtId="0" fontId="14" fillId="34" borderId="24" xfId="34" applyFont="1" applyFill="1" applyBorder="1" applyAlignment="1">
      <alignment horizontal="center" vertical="center"/>
      <protection/>
    </xf>
    <xf numFmtId="0" fontId="14" fillId="34" borderId="53" xfId="34" applyFont="1" applyFill="1" applyBorder="1" applyAlignment="1">
      <alignment horizontal="center" vertical="center" wrapText="1"/>
      <protection/>
    </xf>
    <xf numFmtId="0" fontId="14" fillId="34" borderId="54" xfId="34" applyFont="1" applyFill="1" applyBorder="1" applyAlignment="1">
      <alignment horizontal="center" vertical="center" wrapText="1"/>
      <protection/>
    </xf>
    <xf numFmtId="0" fontId="14" fillId="34" borderId="24" xfId="34" applyFont="1" applyFill="1" applyBorder="1" applyAlignment="1">
      <alignment horizontal="center" vertical="center" wrapText="1"/>
      <protection/>
    </xf>
    <xf numFmtId="0" fontId="14" fillId="34" borderId="53" xfId="34" applyFont="1" applyFill="1" applyBorder="1" applyAlignment="1">
      <alignment horizontal="center" vertical="center" textRotation="90" wrapText="1"/>
      <protection/>
    </xf>
    <xf numFmtId="0" fontId="14" fillId="34" borderId="54" xfId="34" applyFont="1" applyFill="1" applyBorder="1" applyAlignment="1">
      <alignment horizontal="center" vertical="center" textRotation="90" wrapText="1"/>
      <protection/>
    </xf>
    <xf numFmtId="0" fontId="14" fillId="34" borderId="24" xfId="34" applyFont="1" applyFill="1" applyBorder="1" applyAlignment="1">
      <alignment horizontal="center" vertical="center" textRotation="90" wrapText="1"/>
      <protection/>
    </xf>
    <xf numFmtId="0" fontId="29" fillId="0" borderId="0" xfId="34" applyFont="1" applyAlignment="1" applyProtection="1">
      <alignment horizontal="left" vertical="center" wrapText="1"/>
      <protection locked="0"/>
    </xf>
    <xf numFmtId="0" fontId="29" fillId="0" borderId="0" xfId="34" applyFont="1" applyAlignment="1" applyProtection="1">
      <alignment horizontal="left" vertical="center" wrapText="1"/>
      <protection locked="0"/>
    </xf>
    <xf numFmtId="2" fontId="14" fillId="34" borderId="53" xfId="34" applyNumberFormat="1" applyFont="1" applyFill="1" applyBorder="1" applyAlignment="1">
      <alignment horizontal="center" vertical="center" wrapText="1"/>
      <protection/>
    </xf>
    <xf numFmtId="2" fontId="14" fillId="34" borderId="24" xfId="34" applyNumberFormat="1" applyFont="1" applyFill="1" applyBorder="1" applyAlignment="1">
      <alignment horizontal="center" vertical="center" wrapText="1"/>
      <protection/>
    </xf>
    <xf numFmtId="2" fontId="14" fillId="34" borderId="12" xfId="34" applyNumberFormat="1" applyFont="1" applyFill="1" applyBorder="1" applyAlignment="1">
      <alignment horizontal="center" vertical="center" wrapText="1"/>
      <protection/>
    </xf>
    <xf numFmtId="2" fontId="14" fillId="34" borderId="44" xfId="34" applyNumberFormat="1" applyFont="1" applyFill="1" applyBorder="1" applyAlignment="1">
      <alignment horizontal="center" vertical="center" wrapText="1"/>
      <protection/>
    </xf>
    <xf numFmtId="0" fontId="29" fillId="0" borderId="0" xfId="34" applyFont="1" applyAlignment="1" applyProtection="1">
      <alignment horizontal="left" vertical="center"/>
      <protection/>
    </xf>
    <xf numFmtId="0" fontId="14" fillId="34" borderId="54" xfId="34" applyFont="1" applyFill="1" applyBorder="1" applyAlignment="1">
      <alignment horizontal="center" vertical="center" textRotation="90"/>
      <protection/>
    </xf>
    <xf numFmtId="0" fontId="14" fillId="34" borderId="24" xfId="34" applyFont="1" applyFill="1" applyBorder="1" applyAlignment="1">
      <alignment horizontal="center" vertical="center" textRotation="90"/>
      <protection/>
    </xf>
    <xf numFmtId="0" fontId="14" fillId="34" borderId="10" xfId="34" applyFont="1" applyFill="1" applyBorder="1" applyAlignment="1">
      <alignment horizontal="center" vertical="center" wrapText="1"/>
      <protection/>
    </xf>
    <xf numFmtId="0" fontId="14" fillId="34" borderId="53" xfId="34" applyFont="1" applyFill="1" applyBorder="1" applyAlignment="1">
      <alignment horizontal="center" vertical="center" textRotation="90" wrapText="1"/>
      <protection/>
    </xf>
    <xf numFmtId="0" fontId="14" fillId="34" borderId="54" xfId="34" applyFont="1" applyFill="1" applyBorder="1" applyAlignment="1">
      <alignment horizontal="center" vertical="center" textRotation="90" wrapText="1"/>
      <protection/>
    </xf>
    <xf numFmtId="0" fontId="14" fillId="34" borderId="24" xfId="34" applyFont="1" applyFill="1" applyBorder="1" applyAlignment="1">
      <alignment horizontal="center" vertical="center" textRotation="90" wrapText="1"/>
      <protection/>
    </xf>
    <xf numFmtId="2" fontId="14" fillId="34" borderId="54" xfId="34" applyNumberFormat="1" applyFont="1" applyFill="1" applyBorder="1" applyAlignment="1">
      <alignment horizontal="center" vertical="center" wrapText="1"/>
      <protection/>
    </xf>
    <xf numFmtId="0" fontId="14" fillId="0" borderId="12" xfId="34" applyFont="1" applyBorder="1" applyAlignment="1">
      <alignment horizontal="left" vertical="center"/>
      <protection/>
    </xf>
    <xf numFmtId="0" fontId="14" fillId="0" borderId="31" xfId="34" applyFont="1" applyBorder="1" applyAlignment="1">
      <alignment horizontal="left" vertical="center"/>
      <protection/>
    </xf>
    <xf numFmtId="0" fontId="14" fillId="0" borderId="44" xfId="34" applyFont="1" applyBorder="1" applyAlignment="1">
      <alignment horizontal="left" vertical="center"/>
      <protection/>
    </xf>
    <xf numFmtId="0" fontId="29" fillId="0" borderId="61" xfId="34" applyFont="1" applyBorder="1" applyAlignment="1">
      <alignment horizontal="left" vertical="center" wrapText="1"/>
      <protection/>
    </xf>
    <xf numFmtId="0" fontId="28" fillId="0" borderId="31" xfId="34" applyFont="1" applyBorder="1" applyAlignment="1" applyProtection="1">
      <alignment horizontal="left" wrapText="1"/>
      <protection/>
    </xf>
    <xf numFmtId="0" fontId="14" fillId="34" borderId="12" xfId="34" applyFont="1" applyFill="1" applyBorder="1" applyAlignment="1">
      <alignment horizontal="left" vertical="center" wrapText="1"/>
      <protection/>
    </xf>
    <xf numFmtId="0" fontId="14" fillId="34" borderId="31" xfId="34" applyFont="1" applyFill="1" applyBorder="1" applyAlignment="1">
      <alignment horizontal="left" vertical="center" wrapText="1"/>
      <protection/>
    </xf>
    <xf numFmtId="0" fontId="14" fillId="34" borderId="44" xfId="34" applyFont="1" applyFill="1" applyBorder="1" applyAlignment="1">
      <alignment horizontal="left" vertical="center" wrapText="1"/>
      <protection/>
    </xf>
    <xf numFmtId="0" fontId="14" fillId="34" borderId="12" xfId="34" applyFont="1" applyFill="1" applyBorder="1" applyAlignment="1" applyProtection="1">
      <alignment horizontal="center" vertical="center" wrapText="1"/>
      <protection/>
    </xf>
    <xf numFmtId="0" fontId="14" fillId="34" borderId="44" xfId="34" applyFont="1" applyFill="1" applyBorder="1" applyAlignment="1" applyProtection="1">
      <alignment horizontal="center" vertical="center" wrapText="1"/>
      <protection/>
    </xf>
    <xf numFmtId="0" fontId="14" fillId="34" borderId="31" xfId="34" applyFont="1" applyFill="1" applyBorder="1" applyAlignment="1" applyProtection="1">
      <alignment horizontal="center" vertical="center" wrapText="1"/>
      <protection/>
    </xf>
    <xf numFmtId="0" fontId="14" fillId="34" borderId="56" xfId="34" applyFont="1" applyFill="1" applyBorder="1" applyAlignment="1">
      <alignment horizontal="left" vertical="center" wrapText="1"/>
      <protection/>
    </xf>
    <xf numFmtId="0" fontId="14" fillId="34" borderId="61" xfId="34" applyFont="1" applyFill="1" applyBorder="1" applyAlignment="1">
      <alignment horizontal="left" vertical="center" wrapText="1"/>
      <protection/>
    </xf>
    <xf numFmtId="0" fontId="14" fillId="34" borderId="57" xfId="34" applyFont="1" applyFill="1" applyBorder="1" applyAlignment="1">
      <alignment horizontal="left" vertical="center" wrapText="1"/>
      <protection/>
    </xf>
    <xf numFmtId="0" fontId="14" fillId="34" borderId="26" xfId="34" applyFont="1" applyFill="1" applyBorder="1" applyAlignment="1">
      <alignment horizontal="left" vertical="center" wrapText="1"/>
      <protection/>
    </xf>
    <xf numFmtId="0" fontId="14" fillId="34" borderId="32" xfId="34" applyFont="1" applyFill="1" applyBorder="1" applyAlignment="1">
      <alignment horizontal="left" vertical="center" wrapText="1"/>
      <protection/>
    </xf>
    <xf numFmtId="0" fontId="14" fillId="34" borderId="66" xfId="34" applyFont="1" applyFill="1" applyBorder="1" applyAlignment="1">
      <alignment horizontal="left" vertical="center" wrapText="1"/>
      <protection/>
    </xf>
    <xf numFmtId="0" fontId="14" fillId="0" borderId="12" xfId="34" applyFont="1" applyFill="1" applyBorder="1" applyAlignment="1" applyProtection="1">
      <alignment horizontal="center" vertical="center" wrapText="1"/>
      <protection locked="0"/>
    </xf>
    <xf numFmtId="0" fontId="14" fillId="0" borderId="44" xfId="34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/>
    </xf>
    <xf numFmtId="0" fontId="8" fillId="33" borderId="0" xfId="0" applyFont="1" applyFill="1" applyBorder="1" applyAlignment="1">
      <alignment horizontal="left" wrapText="1"/>
    </xf>
    <xf numFmtId="0" fontId="14" fillId="0" borderId="0" xfId="0" applyFont="1" applyBorder="1" applyAlignment="1">
      <alignment/>
    </xf>
    <xf numFmtId="0" fontId="0" fillId="0" borderId="29" xfId="0" applyFont="1" applyBorder="1" applyAlignment="1">
      <alignment horizontal="center" wrapText="1"/>
    </xf>
    <xf numFmtId="0" fontId="0" fillId="0" borderId="30" xfId="0" applyBorder="1" applyAlignment="1">
      <alignment/>
    </xf>
    <xf numFmtId="0" fontId="16" fillId="0" borderId="28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4" fillId="0" borderId="51" xfId="0" applyFont="1" applyBorder="1" applyAlignment="1">
      <alignment/>
    </xf>
    <xf numFmtId="0" fontId="0" fillId="0" borderId="51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68" xfId="0" applyFont="1" applyBorder="1" applyAlignment="1">
      <alignment horizontal="right" wrapText="1"/>
    </xf>
    <xf numFmtId="0" fontId="14" fillId="0" borderId="42" xfId="0" applyFont="1" applyBorder="1" applyAlignment="1">
      <alignment horizontal="right" wrapText="1"/>
    </xf>
    <xf numFmtId="0" fontId="86" fillId="33" borderId="41" xfId="0" applyFont="1" applyFill="1" applyBorder="1" applyAlignment="1" applyProtection="1">
      <alignment horizontal="left" vertical="center" wrapText="1"/>
      <protection locked="0"/>
    </xf>
    <xf numFmtId="0" fontId="87" fillId="0" borderId="42" xfId="0" applyFont="1" applyBorder="1" applyAlignment="1">
      <alignment/>
    </xf>
    <xf numFmtId="0" fontId="87" fillId="0" borderId="62" xfId="0" applyFont="1" applyBorder="1" applyAlignment="1">
      <alignment/>
    </xf>
    <xf numFmtId="0" fontId="87" fillId="0" borderId="11" xfId="0" applyFont="1" applyBorder="1" applyAlignment="1">
      <alignment/>
    </xf>
    <xf numFmtId="0" fontId="87" fillId="0" borderId="29" xfId="0" applyFont="1" applyBorder="1" applyAlignment="1">
      <alignment/>
    </xf>
    <xf numFmtId="0" fontId="87" fillId="0" borderId="27" xfId="0" applyFont="1" applyBorder="1" applyAlignment="1">
      <alignment/>
    </xf>
    <xf numFmtId="0" fontId="87" fillId="0" borderId="10" xfId="0" applyFont="1" applyBorder="1" applyAlignment="1">
      <alignment/>
    </xf>
    <xf numFmtId="0" fontId="87" fillId="0" borderId="12" xfId="0" applyFont="1" applyBorder="1" applyAlignment="1">
      <alignment/>
    </xf>
    <xf numFmtId="0" fontId="87" fillId="0" borderId="13" xfId="0" applyFont="1" applyBorder="1" applyAlignment="1">
      <alignment/>
    </xf>
    <xf numFmtId="0" fontId="87" fillId="0" borderId="15" xfId="0" applyFont="1" applyBorder="1" applyAlignment="1">
      <alignment/>
    </xf>
    <xf numFmtId="0" fontId="87" fillId="0" borderId="25" xfId="0" applyFont="1" applyBorder="1" applyAlignment="1">
      <alignment/>
    </xf>
    <xf numFmtId="0" fontId="87" fillId="0" borderId="14" xfId="0" applyFont="1" applyBorder="1" applyAlignment="1">
      <alignment/>
    </xf>
    <xf numFmtId="3" fontId="87" fillId="0" borderId="10" xfId="0" applyNumberFormat="1" applyFont="1" applyBorder="1" applyAlignment="1">
      <alignment/>
    </xf>
    <xf numFmtId="0" fontId="83" fillId="0" borderId="15" xfId="0" applyFont="1" applyBorder="1" applyAlignment="1">
      <alignment/>
    </xf>
    <xf numFmtId="0" fontId="83" fillId="0" borderId="25" xfId="0" applyFont="1" applyBorder="1" applyAlignment="1">
      <alignment/>
    </xf>
    <xf numFmtId="0" fontId="83" fillId="0" borderId="14" xfId="0" applyFont="1" applyBorder="1" applyAlignment="1">
      <alignment/>
    </xf>
    <xf numFmtId="0" fontId="84" fillId="33" borderId="10" xfId="0" applyFont="1" applyFill="1" applyBorder="1" applyAlignment="1" applyProtection="1">
      <alignment horizontal="center" vertical="center" wrapText="1"/>
      <protection locked="0"/>
    </xf>
    <xf numFmtId="0" fontId="83" fillId="0" borderId="10" xfId="0" applyFont="1" applyBorder="1" applyAlignment="1">
      <alignment horizontal="center" vertical="center" wrapText="1"/>
    </xf>
    <xf numFmtId="0" fontId="10" fillId="33" borderId="51" xfId="0" applyFont="1" applyFill="1" applyBorder="1" applyAlignment="1">
      <alignment horizontal="left" vertical="center" wrapText="1"/>
    </xf>
    <xf numFmtId="0" fontId="4" fillId="33" borderId="68" xfId="0" applyFont="1" applyFill="1" applyBorder="1" applyAlignment="1" applyProtection="1">
      <alignment horizontal="center" vertical="center" wrapText="1"/>
      <protection/>
    </xf>
    <xf numFmtId="0" fontId="4" fillId="33" borderId="43" xfId="0" applyFont="1" applyFill="1" applyBorder="1" applyAlignment="1" applyProtection="1">
      <alignment horizontal="center" vertical="center" wrapText="1"/>
      <protection/>
    </xf>
    <xf numFmtId="0" fontId="34" fillId="33" borderId="41" xfId="0" applyFont="1" applyFill="1" applyBorder="1" applyAlignment="1" applyProtection="1">
      <alignment horizontal="center" vertical="center" wrapText="1"/>
      <protection/>
    </xf>
    <xf numFmtId="0" fontId="34" fillId="33" borderId="62" xfId="0" applyFont="1" applyFill="1" applyBorder="1" applyAlignment="1" applyProtection="1">
      <alignment horizontal="center" vertical="center" wrapText="1"/>
      <protection/>
    </xf>
    <xf numFmtId="0" fontId="4" fillId="33" borderId="41" xfId="0" applyFont="1" applyFill="1" applyBorder="1" applyAlignment="1">
      <alignment horizontal="left" vertical="center" wrapText="1"/>
    </xf>
    <xf numFmtId="0" fontId="4" fillId="33" borderId="42" xfId="0" applyFont="1" applyFill="1" applyBorder="1" applyAlignment="1">
      <alignment horizontal="left" vertical="center" wrapText="1"/>
    </xf>
    <xf numFmtId="0" fontId="4" fillId="33" borderId="43" xfId="0" applyFont="1" applyFill="1" applyBorder="1" applyAlignment="1">
      <alignment horizontal="left" vertical="center" wrapText="1"/>
    </xf>
    <xf numFmtId="0" fontId="4" fillId="33" borderId="62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0" fontId="0" fillId="0" borderId="44" xfId="0" applyFont="1" applyBorder="1" applyAlignment="1">
      <alignment vertical="center" wrapText="1"/>
    </xf>
    <xf numFmtId="0" fontId="1" fillId="0" borderId="25" xfId="0" applyFont="1" applyBorder="1" applyAlignment="1" applyProtection="1">
      <alignment horizontal="left" vertical="center" wrapText="1"/>
      <protection locked="0"/>
    </xf>
    <xf numFmtId="0" fontId="1" fillId="0" borderId="39" xfId="0" applyFont="1" applyBorder="1" applyAlignment="1" applyProtection="1">
      <alignment horizontal="left" vertical="center" wrapText="1"/>
      <protection locked="0"/>
    </xf>
    <xf numFmtId="0" fontId="0" fillId="0" borderId="40" xfId="0" applyFont="1" applyBorder="1" applyAlignment="1">
      <alignment vertical="center" wrapText="1"/>
    </xf>
    <xf numFmtId="0" fontId="0" fillId="0" borderId="0" xfId="0" applyBorder="1" applyAlignment="1">
      <alignment horizontal="left" wrapText="1"/>
    </xf>
    <xf numFmtId="0" fontId="0" fillId="0" borderId="23" xfId="0" applyBorder="1" applyAlignment="1">
      <alignment/>
    </xf>
    <xf numFmtId="0" fontId="0" fillId="0" borderId="6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3" fillId="0" borderId="16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3" fillId="33" borderId="47" xfId="0" applyFont="1" applyFill="1" applyBorder="1" applyAlignment="1" applyProtection="1">
      <alignment horizontal="center" vertical="center" wrapText="1"/>
      <protection/>
    </xf>
    <xf numFmtId="0" fontId="3" fillId="33" borderId="48" xfId="0" applyFont="1" applyFill="1" applyBorder="1" applyAlignment="1" applyProtection="1">
      <alignment horizontal="center" vertical="center" wrapText="1"/>
      <protection/>
    </xf>
    <xf numFmtId="0" fontId="0" fillId="0" borderId="49" xfId="0" applyBorder="1" applyAlignment="1">
      <alignment horizontal="center" vertical="center" wrapText="1"/>
    </xf>
    <xf numFmtId="0" fontId="3" fillId="33" borderId="58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0" fillId="0" borderId="5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1" fillId="33" borderId="29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4" fillId="33" borderId="41" xfId="0" applyFont="1" applyFill="1" applyBorder="1" applyAlignment="1" applyProtection="1">
      <alignment horizontal="left" vertical="center" wrapText="1"/>
      <protection/>
    </xf>
    <xf numFmtId="0" fontId="4" fillId="33" borderId="43" xfId="0" applyFont="1" applyFill="1" applyBorder="1" applyAlignment="1" applyProtection="1">
      <alignment horizontal="left" vertical="center" wrapText="1"/>
      <protection/>
    </xf>
    <xf numFmtId="0" fontId="0" fillId="0" borderId="41" xfId="0" applyFont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62" xfId="0" applyBorder="1" applyAlignment="1">
      <alignment wrapText="1"/>
    </xf>
    <xf numFmtId="0" fontId="4" fillId="33" borderId="41" xfId="0" applyFont="1" applyFill="1" applyBorder="1" applyAlignment="1" applyProtection="1">
      <alignment horizontal="left" vertical="center"/>
      <protection/>
    </xf>
    <xf numFmtId="0" fontId="4" fillId="33" borderId="42" xfId="0" applyFont="1" applyFill="1" applyBorder="1" applyAlignment="1" applyProtection="1">
      <alignment horizontal="left" vertical="center"/>
      <protection/>
    </xf>
    <xf numFmtId="0" fontId="0" fillId="0" borderId="43" xfId="0" applyBorder="1" applyAlignment="1">
      <alignment horizontal="left" vertical="center"/>
    </xf>
    <xf numFmtId="0" fontId="0" fillId="0" borderId="41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42" xfId="0" applyBorder="1" applyAlignment="1">
      <alignment horizontal="left" vertical="center"/>
    </xf>
    <xf numFmtId="0" fontId="0" fillId="0" borderId="41" xfId="0" applyFont="1" applyBorder="1" applyAlignment="1">
      <alignment/>
    </xf>
    <xf numFmtId="0" fontId="0" fillId="0" borderId="29" xfId="0" applyFont="1" applyBorder="1" applyAlignment="1">
      <alignment/>
    </xf>
    <xf numFmtId="0" fontId="81" fillId="0" borderId="15" xfId="65" applyFont="1" applyBorder="1" applyAlignment="1" applyProtection="1">
      <alignment/>
      <protection/>
    </xf>
    <xf numFmtId="0" fontId="0" fillId="0" borderId="25" xfId="0" applyFont="1" applyBorder="1" applyAlignment="1">
      <alignment/>
    </xf>
    <xf numFmtId="0" fontId="0" fillId="0" borderId="41" xfId="0" applyFont="1" applyBorder="1" applyAlignment="1">
      <alignment wrapText="1"/>
    </xf>
    <xf numFmtId="0" fontId="83" fillId="0" borderId="10" xfId="0" applyFont="1" applyBorder="1" applyAlignment="1">
      <alignment/>
    </xf>
    <xf numFmtId="0" fontId="83" fillId="0" borderId="12" xfId="0" applyFont="1" applyBorder="1" applyAlignment="1">
      <alignment/>
    </xf>
    <xf numFmtId="0" fontId="83" fillId="0" borderId="13" xfId="0" applyFont="1" applyBorder="1" applyAlignment="1">
      <alignment/>
    </xf>
    <xf numFmtId="0" fontId="87" fillId="0" borderId="15" xfId="0" applyFont="1" applyBorder="1" applyAlignment="1">
      <alignment horizontal="center"/>
    </xf>
    <xf numFmtId="0" fontId="87" fillId="0" borderId="10" xfId="0" applyFont="1" applyBorder="1" applyAlignment="1">
      <alignment horizontal="center"/>
    </xf>
    <xf numFmtId="0" fontId="87" fillId="0" borderId="53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88" fillId="0" borderId="23" xfId="0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kain_s@abv.bg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kmetstvo_sred@abv.bg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kain_s@abv.bg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kain_opd@abv.bg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in_s@abv.bg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ou_golesh@abv.bg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oy_cerkovski@abv.bg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aliivi@abv.bg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dcvhu_sredishte@abv.bg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A39" sqref="A39:F39"/>
    </sheetView>
  </sheetViews>
  <sheetFormatPr defaultColWidth="9.140625" defaultRowHeight="12.75"/>
  <cols>
    <col min="1" max="1" width="42.28125" style="1" customWidth="1"/>
    <col min="2" max="2" width="27.8515625" style="1" customWidth="1"/>
    <col min="3" max="3" width="6.7109375" style="1" customWidth="1"/>
    <col min="4" max="4" width="7.140625" style="1" customWidth="1"/>
    <col min="5" max="5" width="5.8515625" style="1" customWidth="1"/>
    <col min="6" max="6" width="9.7109375" style="1" customWidth="1"/>
    <col min="7" max="16384" width="9.140625" style="1" customWidth="1"/>
  </cols>
  <sheetData>
    <row r="1" spans="3:6" ht="15">
      <c r="C1" s="380"/>
      <c r="D1" s="380"/>
      <c r="E1" s="380"/>
      <c r="F1" s="380"/>
    </row>
    <row r="2" spans="2:6" ht="15">
      <c r="B2" s="206"/>
      <c r="C2" s="382" t="s">
        <v>87</v>
      </c>
      <c r="D2" s="383"/>
      <c r="E2" s="384"/>
      <c r="F2" s="97">
        <v>2013</v>
      </c>
    </row>
    <row r="3" spans="2:6" ht="15">
      <c r="B3" s="206"/>
      <c r="C3" s="381"/>
      <c r="D3" s="381"/>
      <c r="E3" s="381"/>
      <c r="F3" s="381"/>
    </row>
    <row r="4" spans="3:6" ht="15">
      <c r="C4" s="56"/>
      <c r="D4" s="56"/>
      <c r="E4" s="56"/>
      <c r="F4" s="56"/>
    </row>
    <row r="5" spans="1:6" ht="15">
      <c r="A5" s="414" t="s">
        <v>206</v>
      </c>
      <c r="B5" s="414"/>
      <c r="C5" s="414"/>
      <c r="D5" s="414"/>
      <c r="E5" s="415"/>
      <c r="F5" s="415"/>
    </row>
    <row r="6" spans="1:6" ht="15">
      <c r="A6" s="414" t="s">
        <v>88</v>
      </c>
      <c r="B6" s="414"/>
      <c r="C6" s="414"/>
      <c r="D6" s="414"/>
      <c r="E6" s="416"/>
      <c r="F6" s="416"/>
    </row>
    <row r="7" spans="1:14" ht="33.75" customHeight="1">
      <c r="A7" s="389" t="s">
        <v>93</v>
      </c>
      <c r="B7" s="389"/>
      <c r="C7" s="389"/>
      <c r="D7" s="389"/>
      <c r="E7" s="390"/>
      <c r="F7" s="390"/>
      <c r="G7" s="4"/>
      <c r="H7" s="4"/>
      <c r="I7" s="4"/>
      <c r="J7" s="4"/>
      <c r="K7" s="4"/>
      <c r="L7" s="4"/>
      <c r="M7" s="4"/>
      <c r="N7" s="4"/>
    </row>
    <row r="8" spans="1:14" ht="15">
      <c r="A8" s="391" t="s">
        <v>92</v>
      </c>
      <c r="B8" s="392"/>
      <c r="C8" s="392"/>
      <c r="D8" s="392"/>
      <c r="E8" s="310"/>
      <c r="F8" s="310"/>
      <c r="G8" s="4"/>
      <c r="H8" s="4"/>
      <c r="I8" s="4"/>
      <c r="J8" s="4"/>
      <c r="K8" s="4"/>
      <c r="L8" s="4"/>
      <c r="M8" s="4"/>
      <c r="N8" s="4"/>
    </row>
    <row r="9" spans="1:14" ht="18.75" customHeight="1">
      <c r="A9" s="391" t="s">
        <v>90</v>
      </c>
      <c r="B9" s="392"/>
      <c r="C9" s="392"/>
      <c r="D9" s="392"/>
      <c r="E9" s="310"/>
      <c r="F9" s="310"/>
      <c r="G9" s="4"/>
      <c r="H9" s="4"/>
      <c r="I9" s="4"/>
      <c r="J9" s="4"/>
      <c r="K9" s="4"/>
      <c r="L9" s="4"/>
      <c r="M9" s="4"/>
      <c r="N9" s="4"/>
    </row>
    <row r="10" spans="1:14" ht="17.25" customHeight="1">
      <c r="A10" s="391" t="s">
        <v>91</v>
      </c>
      <c r="B10" s="392"/>
      <c r="C10" s="392"/>
      <c r="D10" s="392"/>
      <c r="E10" s="310"/>
      <c r="F10" s="310"/>
      <c r="G10" s="4"/>
      <c r="H10" s="4"/>
      <c r="I10" s="4"/>
      <c r="J10" s="4"/>
      <c r="K10" s="4"/>
      <c r="L10" s="4"/>
      <c r="M10" s="4"/>
      <c r="N10" s="4"/>
    </row>
    <row r="11" spans="1:14" ht="18.75" customHeight="1">
      <c r="A11" s="391" t="s">
        <v>89</v>
      </c>
      <c r="B11" s="392"/>
      <c r="C11" s="392"/>
      <c r="D11" s="392"/>
      <c r="E11" s="310"/>
      <c r="F11" s="310"/>
      <c r="G11" s="4"/>
      <c r="H11" s="4"/>
      <c r="I11" s="4"/>
      <c r="J11" s="4"/>
      <c r="K11" s="4"/>
      <c r="L11" s="4"/>
      <c r="M11" s="4"/>
      <c r="N11" s="4"/>
    </row>
    <row r="12" spans="1:14" ht="36.75" customHeight="1">
      <c r="A12" s="391" t="s">
        <v>236</v>
      </c>
      <c r="B12" s="391"/>
      <c r="C12" s="391"/>
      <c r="D12" s="391"/>
      <c r="E12" s="310"/>
      <c r="F12" s="310"/>
      <c r="G12" s="4"/>
      <c r="H12" s="4"/>
      <c r="I12" s="4"/>
      <c r="J12" s="4"/>
      <c r="K12" s="4"/>
      <c r="L12" s="4"/>
      <c r="M12" s="4"/>
      <c r="N12" s="4"/>
    </row>
    <row r="13" spans="1:14" ht="31.5" customHeight="1">
      <c r="A13" s="46"/>
      <c r="B13" s="31"/>
      <c r="C13" s="31"/>
      <c r="D13" s="32"/>
      <c r="E13" s="32"/>
      <c r="F13" s="32"/>
      <c r="G13" s="4"/>
      <c r="H13" s="4"/>
      <c r="I13" s="4"/>
      <c r="J13" s="4"/>
      <c r="K13" s="4"/>
      <c r="L13" s="4"/>
      <c r="M13" s="4"/>
      <c r="N13" s="4"/>
    </row>
    <row r="14" spans="1:14" ht="32.25" customHeight="1">
      <c r="A14" s="396" t="s">
        <v>94</v>
      </c>
      <c r="B14" s="397"/>
      <c r="C14" s="397"/>
      <c r="D14" s="397"/>
      <c r="E14" s="397"/>
      <c r="F14" s="397"/>
      <c r="G14" s="4"/>
      <c r="H14" s="4"/>
      <c r="I14" s="4"/>
      <c r="J14" s="4"/>
      <c r="K14" s="4"/>
      <c r="L14" s="4"/>
      <c r="M14" s="4"/>
      <c r="N14" s="4"/>
    </row>
    <row r="15" spans="1:14" ht="32.25" customHeight="1">
      <c r="A15" s="34" t="s">
        <v>95</v>
      </c>
      <c r="B15" s="96"/>
      <c r="C15" s="96"/>
      <c r="D15" s="96"/>
      <c r="E15" s="96"/>
      <c r="F15" s="96"/>
      <c r="G15" s="4"/>
      <c r="H15" s="4"/>
      <c r="I15" s="4"/>
      <c r="J15" s="4"/>
      <c r="K15" s="4"/>
      <c r="L15" s="4"/>
      <c r="M15" s="4"/>
      <c r="N15" s="4"/>
    </row>
    <row r="16" spans="1:14" s="7" customFormat="1" ht="15.75" thickBot="1">
      <c r="A16" s="34"/>
      <c r="B16" s="33"/>
      <c r="C16" s="33"/>
      <c r="D16" s="33"/>
      <c r="E16" s="425" t="s">
        <v>46</v>
      </c>
      <c r="F16" s="426"/>
      <c r="G16" s="6"/>
      <c r="H16" s="6"/>
      <c r="I16" s="6"/>
      <c r="J16" s="6"/>
      <c r="K16" s="6"/>
      <c r="L16" s="6"/>
      <c r="M16" s="6"/>
      <c r="N16" s="6"/>
    </row>
    <row r="17" spans="1:14" s="7" customFormat="1" ht="15">
      <c r="A17" s="140" t="s">
        <v>8</v>
      </c>
      <c r="B17" s="422" t="s">
        <v>241</v>
      </c>
      <c r="C17" s="423"/>
      <c r="D17" s="423"/>
      <c r="E17" s="423"/>
      <c r="F17" s="424"/>
      <c r="G17" s="6"/>
      <c r="H17" s="6"/>
      <c r="I17" s="6"/>
      <c r="J17" s="6"/>
      <c r="K17" s="6"/>
      <c r="L17" s="6"/>
      <c r="M17" s="6"/>
      <c r="N17" s="6"/>
    </row>
    <row r="18" spans="1:14" s="7" customFormat="1" ht="15">
      <c r="A18" s="141" t="s">
        <v>28</v>
      </c>
      <c r="B18" s="393" t="s">
        <v>299</v>
      </c>
      <c r="C18" s="394"/>
      <c r="D18" s="394"/>
      <c r="E18" s="394"/>
      <c r="F18" s="395"/>
      <c r="G18" s="6"/>
      <c r="H18" s="6"/>
      <c r="I18" s="6"/>
      <c r="J18" s="6"/>
      <c r="K18" s="6"/>
      <c r="L18" s="6"/>
      <c r="M18" s="6"/>
      <c r="N18" s="6"/>
    </row>
    <row r="19" spans="1:14" s="7" customFormat="1" ht="15">
      <c r="A19" s="141" t="s">
        <v>7</v>
      </c>
      <c r="B19" s="393">
        <v>565430</v>
      </c>
      <c r="C19" s="393"/>
      <c r="D19" s="393"/>
      <c r="E19" s="398"/>
      <c r="F19" s="399"/>
      <c r="G19" s="6"/>
      <c r="H19" s="6"/>
      <c r="I19" s="6"/>
      <c r="J19" s="6"/>
      <c r="K19" s="6"/>
      <c r="L19" s="6"/>
      <c r="M19" s="6"/>
      <c r="N19" s="6"/>
    </row>
    <row r="20" spans="1:14" s="7" customFormat="1" ht="15.75" thickBot="1">
      <c r="A20" s="142" t="s">
        <v>124</v>
      </c>
      <c r="B20" s="417" t="s">
        <v>242</v>
      </c>
      <c r="C20" s="418"/>
      <c r="D20" s="418"/>
      <c r="E20" s="418"/>
      <c r="F20" s="419"/>
      <c r="G20" s="6"/>
      <c r="H20" s="6"/>
      <c r="I20" s="6"/>
      <c r="J20" s="6"/>
      <c r="K20" s="6"/>
      <c r="L20" s="6"/>
      <c r="M20" s="6"/>
      <c r="N20" s="6"/>
    </row>
    <row r="21" spans="1:14" s="7" customFormat="1" ht="4.5" customHeight="1">
      <c r="A21" s="427"/>
      <c r="B21" s="428"/>
      <c r="C21" s="428"/>
      <c r="D21" s="428"/>
      <c r="E21" s="428"/>
      <c r="F21" s="428"/>
      <c r="G21" s="6"/>
      <c r="H21" s="6"/>
      <c r="I21" s="6"/>
      <c r="J21" s="6"/>
      <c r="K21" s="6"/>
      <c r="L21" s="6"/>
      <c r="M21" s="6"/>
      <c r="N21" s="6"/>
    </row>
    <row r="22" spans="1:14" ht="49.5" customHeight="1">
      <c r="A22" s="2"/>
      <c r="B22" s="8"/>
      <c r="C22" s="8"/>
      <c r="D22" s="42"/>
      <c r="E22" s="43"/>
      <c r="F22" s="44"/>
      <c r="G22" s="4"/>
      <c r="H22" s="4"/>
      <c r="I22" s="4"/>
      <c r="J22" s="4"/>
      <c r="K22" s="4"/>
      <c r="L22" s="4"/>
      <c r="M22" s="4"/>
      <c r="N22" s="4"/>
    </row>
    <row r="23" spans="1:14" ht="15">
      <c r="A23" s="396" t="s">
        <v>71</v>
      </c>
      <c r="B23" s="388"/>
      <c r="C23" s="388"/>
      <c r="D23" s="388"/>
      <c r="E23" s="388"/>
      <c r="F23" s="388"/>
      <c r="G23" s="4"/>
      <c r="H23" s="4"/>
      <c r="I23" s="4"/>
      <c r="J23" s="4"/>
      <c r="K23" s="4"/>
      <c r="L23" s="4"/>
      <c r="M23" s="4"/>
      <c r="N23" s="4"/>
    </row>
    <row r="24" spans="1:14" ht="16.5" customHeight="1" thickBot="1">
      <c r="A24" s="138"/>
      <c r="B24" s="139"/>
      <c r="C24" s="139"/>
      <c r="D24" s="139"/>
      <c r="E24" s="385" t="s">
        <v>47</v>
      </c>
      <c r="F24" s="386"/>
      <c r="G24" s="4"/>
      <c r="H24" s="4"/>
      <c r="I24" s="4"/>
      <c r="J24" s="4"/>
      <c r="K24" s="4"/>
      <c r="L24" s="4"/>
      <c r="M24" s="4"/>
      <c r="N24" s="4"/>
    </row>
    <row r="25" spans="1:14" ht="15">
      <c r="A25" s="410" t="s">
        <v>135</v>
      </c>
      <c r="B25" s="411"/>
      <c r="C25" s="143" t="s">
        <v>27</v>
      </c>
      <c r="D25" s="420">
        <v>2013</v>
      </c>
      <c r="E25" s="421"/>
      <c r="F25" s="144">
        <v>2016</v>
      </c>
      <c r="G25" s="4"/>
      <c r="H25" s="4"/>
      <c r="I25" s="4"/>
      <c r="J25" s="4"/>
      <c r="K25" s="4"/>
      <c r="L25" s="4"/>
      <c r="M25" s="4"/>
      <c r="N25" s="4"/>
    </row>
    <row r="26" spans="1:14" ht="17.25" customHeight="1">
      <c r="A26" s="412"/>
      <c r="B26" s="339"/>
      <c r="C26" s="121" t="s">
        <v>25</v>
      </c>
      <c r="D26" s="406">
        <v>100</v>
      </c>
      <c r="E26" s="407"/>
      <c r="F26" s="217">
        <v>190</v>
      </c>
      <c r="G26" s="4"/>
      <c r="H26" s="4"/>
      <c r="I26" s="4"/>
      <c r="J26" s="4"/>
      <c r="K26" s="4"/>
      <c r="L26" s="4"/>
      <c r="M26" s="4"/>
      <c r="N26" s="4"/>
    </row>
    <row r="27" spans="1:14" ht="15.75" customHeight="1" thickBot="1">
      <c r="A27" s="413"/>
      <c r="B27" s="341"/>
      <c r="C27" s="133" t="s">
        <v>26</v>
      </c>
      <c r="D27" s="408">
        <v>8.62</v>
      </c>
      <c r="E27" s="409"/>
      <c r="F27" s="218">
        <v>16.38</v>
      </c>
      <c r="G27" s="4"/>
      <c r="H27" s="4"/>
      <c r="I27" s="4"/>
      <c r="J27" s="4"/>
      <c r="K27" s="4"/>
      <c r="L27" s="4"/>
      <c r="M27" s="4"/>
      <c r="N27" s="4"/>
    </row>
    <row r="28" spans="1:14" ht="21.75" customHeight="1">
      <c r="A28" s="127"/>
      <c r="B28" s="131"/>
      <c r="C28" s="46"/>
      <c r="D28" s="112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1" ht="12.75">
      <c r="A29" s="387" t="s">
        <v>191</v>
      </c>
      <c r="B29" s="388"/>
      <c r="C29" s="388"/>
      <c r="D29" s="388"/>
      <c r="E29" s="388"/>
      <c r="F29" s="388"/>
      <c r="G29" s="105"/>
      <c r="H29" s="105"/>
      <c r="I29" s="105"/>
      <c r="J29" s="105"/>
      <c r="K29" s="91"/>
    </row>
    <row r="30" spans="1:11" ht="15" customHeight="1" thickBot="1">
      <c r="A30" s="16"/>
      <c r="B30" s="126"/>
      <c r="C30" s="122"/>
      <c r="D30" s="122"/>
      <c r="E30" s="385" t="s">
        <v>207</v>
      </c>
      <c r="F30" s="386"/>
      <c r="G30" s="123"/>
      <c r="H30" s="132"/>
      <c r="I30" s="132"/>
      <c r="J30" s="132"/>
      <c r="K30" s="132"/>
    </row>
    <row r="31" spans="1:11" ht="12.75">
      <c r="A31" s="404" t="s">
        <v>122</v>
      </c>
      <c r="B31" s="405"/>
      <c r="C31" s="143" t="s">
        <v>26</v>
      </c>
      <c r="D31" s="145"/>
      <c r="E31" s="146" t="s">
        <v>25</v>
      </c>
      <c r="F31" s="134"/>
      <c r="G31" s="46"/>
      <c r="H31" s="400"/>
      <c r="I31" s="401"/>
      <c r="J31" s="400"/>
      <c r="K31" s="401"/>
    </row>
    <row r="32" spans="1:11" ht="13.5" thickBot="1">
      <c r="A32" s="402" t="s">
        <v>123</v>
      </c>
      <c r="B32" s="403"/>
      <c r="C32" s="133" t="s">
        <v>26</v>
      </c>
      <c r="D32" s="222">
        <v>36.578</v>
      </c>
      <c r="E32" s="147" t="s">
        <v>25</v>
      </c>
      <c r="F32" s="221">
        <v>424.31</v>
      </c>
      <c r="G32" s="46"/>
      <c r="H32" s="400"/>
      <c r="I32" s="401"/>
      <c r="J32" s="400"/>
      <c r="K32" s="401"/>
    </row>
    <row r="33" spans="1:14" ht="15" customHeight="1">
      <c r="A33" s="127"/>
      <c r="B33" s="131"/>
      <c r="C33" s="46"/>
      <c r="D33" s="112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5">
      <c r="A34" s="429" t="s">
        <v>136</v>
      </c>
      <c r="B34" s="429"/>
      <c r="C34" s="429"/>
      <c r="D34" s="429"/>
      <c r="E34" s="429"/>
      <c r="F34" s="429"/>
      <c r="G34" s="4"/>
      <c r="H34" s="4"/>
      <c r="I34" s="4"/>
      <c r="J34" s="4"/>
      <c r="K34" s="4"/>
      <c r="L34" s="4"/>
      <c r="M34" s="4"/>
      <c r="N34" s="4"/>
    </row>
    <row r="35" spans="1:14" ht="40.5" customHeight="1">
      <c r="A35" s="429" t="s">
        <v>137</v>
      </c>
      <c r="B35" s="429"/>
      <c r="C35" s="429"/>
      <c r="D35" s="429"/>
      <c r="E35" s="429"/>
      <c r="F35" s="429"/>
      <c r="G35" s="4"/>
      <c r="H35" s="4"/>
      <c r="I35" s="4"/>
      <c r="J35" s="4"/>
      <c r="K35" s="4"/>
      <c r="L35" s="4"/>
      <c r="M35" s="4"/>
      <c r="N35" s="4"/>
    </row>
    <row r="36" spans="1:14" ht="30.75" customHeight="1">
      <c r="A36" s="212" t="s">
        <v>208</v>
      </c>
      <c r="B36" s="212"/>
      <c r="C36" s="212"/>
      <c r="D36" s="212"/>
      <c r="E36" s="212"/>
      <c r="F36" s="212"/>
      <c r="G36" s="4"/>
      <c r="H36" s="4"/>
      <c r="I36" s="4"/>
      <c r="J36" s="4"/>
      <c r="K36" s="4"/>
      <c r="L36" s="4"/>
      <c r="M36" s="4"/>
      <c r="N36" s="4"/>
    </row>
    <row r="37" spans="1:14" ht="15.75" customHeight="1">
      <c r="A37" s="429" t="s">
        <v>85</v>
      </c>
      <c r="B37" s="429"/>
      <c r="C37" s="429"/>
      <c r="D37" s="429"/>
      <c r="E37" s="429"/>
      <c r="F37" s="429"/>
      <c r="G37" s="4"/>
      <c r="H37" s="4"/>
      <c r="I37" s="4"/>
      <c r="J37" s="4"/>
      <c r="K37" s="4"/>
      <c r="L37" s="4"/>
      <c r="M37" s="4"/>
      <c r="N37" s="4"/>
    </row>
    <row r="38" spans="1:14" ht="54" customHeight="1">
      <c r="A38" s="2" t="s">
        <v>404</v>
      </c>
      <c r="B38" s="8"/>
      <c r="C38" s="8"/>
      <c r="D38" s="434" t="s">
        <v>24</v>
      </c>
      <c r="E38" s="435"/>
      <c r="F38" s="388"/>
      <c r="G38" s="4"/>
      <c r="H38" s="4"/>
      <c r="I38" s="4"/>
      <c r="J38" s="4"/>
      <c r="K38" s="4"/>
      <c r="L38" s="4"/>
      <c r="M38" s="4"/>
      <c r="N38" s="4"/>
    </row>
    <row r="39" spans="1:14" ht="15" customHeight="1">
      <c r="A39" s="430" t="s">
        <v>243</v>
      </c>
      <c r="B39" s="430"/>
      <c r="C39" s="430"/>
      <c r="D39" s="430"/>
      <c r="E39" s="430"/>
      <c r="F39" s="430"/>
      <c r="G39" s="4"/>
      <c r="H39" s="4"/>
      <c r="I39" s="4"/>
      <c r="J39" s="4"/>
      <c r="K39" s="4"/>
      <c r="L39" s="4"/>
      <c r="M39" s="4"/>
      <c r="N39" s="4"/>
    </row>
    <row r="40" spans="1:14" ht="18.75" customHeight="1">
      <c r="A40" s="285"/>
      <c r="B40" s="285"/>
      <c r="C40" s="285"/>
      <c r="D40" s="11"/>
      <c r="E40" s="4"/>
      <c r="F40" s="92"/>
      <c r="G40" s="4"/>
      <c r="H40" s="4"/>
      <c r="I40" s="4"/>
      <c r="J40" s="4"/>
      <c r="K40" s="4"/>
      <c r="L40" s="4"/>
      <c r="M40" s="4"/>
      <c r="N40" s="4"/>
    </row>
    <row r="41" spans="1:14" ht="9.75" customHeight="1">
      <c r="A41" s="9"/>
      <c r="B41" s="10"/>
      <c r="C41" s="9"/>
      <c r="D41" s="10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5.75" customHeight="1">
      <c r="A42" s="285"/>
      <c r="B42" s="285"/>
      <c r="C42" s="285"/>
      <c r="D42" s="11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5">
      <c r="A43" s="285"/>
      <c r="B43" s="285"/>
      <c r="C43" s="285"/>
      <c r="D43" s="11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5">
      <c r="A44" s="285"/>
      <c r="B44" s="285"/>
      <c r="C44" s="285"/>
      <c r="D44" s="11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5">
      <c r="A45" s="285"/>
      <c r="B45" s="285"/>
      <c r="C45" s="285"/>
      <c r="D45" s="11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5">
      <c r="A46" s="285"/>
      <c r="B46" s="285"/>
      <c r="C46" s="285"/>
      <c r="D46" s="11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" customHeight="1">
      <c r="A47" s="433"/>
      <c r="B47" s="433"/>
      <c r="C47" s="433"/>
      <c r="D47" s="433"/>
      <c r="E47" s="4"/>
      <c r="G47" s="4"/>
      <c r="H47" s="4"/>
      <c r="I47" s="4"/>
      <c r="J47" s="4"/>
      <c r="K47" s="4"/>
      <c r="L47" s="4"/>
      <c r="M47" s="4"/>
      <c r="N47" s="4"/>
    </row>
    <row r="48" spans="1:14" ht="15">
      <c r="A48" s="12"/>
      <c r="B48" s="12"/>
      <c r="C48" s="12"/>
      <c r="D48" s="12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28.5" customHeight="1">
      <c r="A49" s="285"/>
      <c r="B49" s="285"/>
      <c r="C49" s="285"/>
      <c r="D49" s="13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8" customHeight="1">
      <c r="A50" s="433"/>
      <c r="B50" s="433"/>
      <c r="C50" s="433"/>
      <c r="D50" s="433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5.75" customHeight="1">
      <c r="A51" s="285"/>
      <c r="B51" s="285"/>
      <c r="C51" s="285"/>
      <c r="D51" s="11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5">
      <c r="A52" s="285"/>
      <c r="B52" s="285"/>
      <c r="C52" s="285"/>
      <c r="D52" s="11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5">
      <c r="A53" s="285"/>
      <c r="B53" s="285"/>
      <c r="C53" s="285"/>
      <c r="D53" s="11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5">
      <c r="A54" s="285"/>
      <c r="B54" s="285"/>
      <c r="C54" s="285"/>
      <c r="D54" s="11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5">
      <c r="A55" s="285"/>
      <c r="B55" s="285"/>
      <c r="C55" s="285"/>
      <c r="D55" s="11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1.25" customHeight="1">
      <c r="A56" s="431"/>
      <c r="B56" s="432"/>
      <c r="C56" s="432"/>
      <c r="D56" s="432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5" ht="15">
      <c r="A57" s="56"/>
      <c r="B57" s="56"/>
      <c r="C57" s="56"/>
      <c r="D57" s="70"/>
      <c r="E57" s="56"/>
    </row>
    <row r="58" spans="1:5" ht="15">
      <c r="A58" s="56"/>
      <c r="B58" s="56"/>
      <c r="C58" s="56"/>
      <c r="D58" s="56"/>
      <c r="E58" s="56"/>
    </row>
  </sheetData>
  <sheetProtection/>
  <mergeCells count="54">
    <mergeCell ref="A47:D47"/>
    <mergeCell ref="A37:F37"/>
    <mergeCell ref="B54:C54"/>
    <mergeCell ref="A49:C49"/>
    <mergeCell ref="A50:D50"/>
    <mergeCell ref="A40:C40"/>
    <mergeCell ref="B44:C44"/>
    <mergeCell ref="B42:C42"/>
    <mergeCell ref="D38:F38"/>
    <mergeCell ref="B43:C43"/>
    <mergeCell ref="B55:C55"/>
    <mergeCell ref="A56:D56"/>
    <mergeCell ref="A51:A55"/>
    <mergeCell ref="B51:C51"/>
    <mergeCell ref="B52:C52"/>
    <mergeCell ref="B53:C53"/>
    <mergeCell ref="E24:F24"/>
    <mergeCell ref="A23:F23"/>
    <mergeCell ref="A42:A46"/>
    <mergeCell ref="B46:C46"/>
    <mergeCell ref="B45:C45"/>
    <mergeCell ref="A35:F35"/>
    <mergeCell ref="A39:F39"/>
    <mergeCell ref="A34:F34"/>
    <mergeCell ref="A5:F5"/>
    <mergeCell ref="A6:F6"/>
    <mergeCell ref="A9:F9"/>
    <mergeCell ref="A11:F11"/>
    <mergeCell ref="B20:F20"/>
    <mergeCell ref="D25:E25"/>
    <mergeCell ref="B17:F17"/>
    <mergeCell ref="A8:F8"/>
    <mergeCell ref="E16:F16"/>
    <mergeCell ref="A21:F21"/>
    <mergeCell ref="A12:F12"/>
    <mergeCell ref="H32:I32"/>
    <mergeCell ref="J32:K32"/>
    <mergeCell ref="A32:B32"/>
    <mergeCell ref="H31:I31"/>
    <mergeCell ref="J31:K31"/>
    <mergeCell ref="A31:B31"/>
    <mergeCell ref="D26:E26"/>
    <mergeCell ref="D27:E27"/>
    <mergeCell ref="A25:B27"/>
    <mergeCell ref="C1:F1"/>
    <mergeCell ref="C3:F3"/>
    <mergeCell ref="C2:E2"/>
    <mergeCell ref="E30:F30"/>
    <mergeCell ref="A29:F29"/>
    <mergeCell ref="A7:F7"/>
    <mergeCell ref="A10:F10"/>
    <mergeCell ref="B18:F18"/>
    <mergeCell ref="A14:F14"/>
    <mergeCell ref="B19:F19"/>
  </mergeCells>
  <printOptions/>
  <pageMargins left="0.49" right="0.44" top="0.5" bottom="0.47" header="0.34" footer="0.3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40">
      <selection activeCell="B3" sqref="B3:H3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3"/>
      <c r="B1" s="354" t="s">
        <v>213</v>
      </c>
      <c r="C1" s="364"/>
      <c r="D1" s="364"/>
      <c r="E1" s="364"/>
      <c r="F1" s="364"/>
      <c r="G1" s="364"/>
      <c r="H1" s="364"/>
      <c r="I1" s="364"/>
      <c r="J1" s="365"/>
      <c r="K1" s="365"/>
    </row>
    <row r="2" spans="1:10" ht="25.5" customHeight="1">
      <c r="A2" s="94"/>
      <c r="B2" s="278" t="s">
        <v>381</v>
      </c>
      <c r="C2" s="366"/>
      <c r="D2" s="366"/>
      <c r="E2" s="366"/>
      <c r="F2" s="366"/>
      <c r="G2" s="366"/>
      <c r="H2" s="366"/>
      <c r="I2" s="30"/>
      <c r="J2" s="30"/>
    </row>
    <row r="3" spans="1:11" ht="30" customHeight="1" thickBot="1">
      <c r="A3" s="93" t="s">
        <v>194</v>
      </c>
      <c r="B3" s="278" t="s">
        <v>81</v>
      </c>
      <c r="C3" s="366"/>
      <c r="D3" s="366"/>
      <c r="E3" s="366"/>
      <c r="F3" s="366"/>
      <c r="G3" s="366"/>
      <c r="H3" s="366"/>
      <c r="I3" s="74"/>
      <c r="J3" s="74"/>
      <c r="K3" s="91" t="s">
        <v>49</v>
      </c>
    </row>
    <row r="4" spans="1:11" ht="13.5" thickBot="1">
      <c r="A4" s="72">
        <v>1</v>
      </c>
      <c r="B4" s="367" t="s">
        <v>58</v>
      </c>
      <c r="C4" s="368"/>
      <c r="D4" s="369" t="s">
        <v>313</v>
      </c>
      <c r="E4" s="370"/>
      <c r="F4" s="370"/>
      <c r="G4" s="370"/>
      <c r="H4" s="370"/>
      <c r="I4" s="370"/>
      <c r="J4" s="370"/>
      <c r="K4" s="371"/>
    </row>
    <row r="5" spans="1:11" ht="12.75">
      <c r="A5" s="68">
        <v>2</v>
      </c>
      <c r="B5" s="327" t="s">
        <v>107</v>
      </c>
      <c r="C5" s="372"/>
      <c r="D5" s="17" t="s">
        <v>62</v>
      </c>
      <c r="E5" s="59"/>
      <c r="F5" s="86"/>
      <c r="G5" s="328" t="s">
        <v>244</v>
      </c>
      <c r="H5" s="329"/>
      <c r="I5" s="329"/>
      <c r="J5" s="348"/>
      <c r="K5" s="330"/>
    </row>
    <row r="6" spans="1:11" ht="12.75">
      <c r="A6" s="66">
        <v>3</v>
      </c>
      <c r="B6" s="357"/>
      <c r="C6" s="357"/>
      <c r="D6" s="45" t="s">
        <v>63</v>
      </c>
      <c r="E6" s="57"/>
      <c r="F6" s="75"/>
      <c r="G6" s="333" t="s">
        <v>245</v>
      </c>
      <c r="H6" s="334"/>
      <c r="I6" s="334"/>
      <c r="J6" s="349"/>
      <c r="K6" s="335"/>
    </row>
    <row r="7" spans="1:11" ht="12.75">
      <c r="A7" s="66">
        <v>4</v>
      </c>
      <c r="B7" s="357"/>
      <c r="C7" s="357"/>
      <c r="D7" s="45" t="s">
        <v>64</v>
      </c>
      <c r="E7" s="57"/>
      <c r="F7" s="75"/>
      <c r="G7" s="333" t="s">
        <v>245</v>
      </c>
      <c r="H7" s="334"/>
      <c r="I7" s="334"/>
      <c r="J7" s="349"/>
      <c r="K7" s="335"/>
    </row>
    <row r="8" spans="1:11" ht="13.5" thickBot="1">
      <c r="A8" s="67">
        <v>5</v>
      </c>
      <c r="B8" s="373"/>
      <c r="C8" s="373"/>
      <c r="D8" s="27" t="s">
        <v>15</v>
      </c>
      <c r="E8" s="58"/>
      <c r="F8" s="76"/>
      <c r="G8" s="305" t="s">
        <v>314</v>
      </c>
      <c r="H8" s="306"/>
      <c r="I8" s="306"/>
      <c r="J8" s="353"/>
      <c r="K8" s="307"/>
    </row>
    <row r="9" spans="1:11" ht="12.75">
      <c r="A9" s="71">
        <v>6</v>
      </c>
      <c r="B9" s="358" t="s">
        <v>105</v>
      </c>
      <c r="C9" s="359"/>
      <c r="D9" s="359"/>
      <c r="E9" s="73"/>
      <c r="F9" s="77"/>
      <c r="G9" s="360"/>
      <c r="H9" s="360"/>
      <c r="I9" s="360"/>
      <c r="J9" s="361"/>
      <c r="K9" s="362"/>
    </row>
    <row r="10" spans="1:11" ht="12.75" customHeight="1">
      <c r="A10" s="66">
        <v>7</v>
      </c>
      <c r="B10" s="336" t="s">
        <v>42</v>
      </c>
      <c r="C10" s="363"/>
      <c r="D10" s="337"/>
      <c r="E10" s="54"/>
      <c r="F10" s="19"/>
      <c r="G10" s="333" t="s">
        <v>247</v>
      </c>
      <c r="H10" s="334"/>
      <c r="I10" s="334"/>
      <c r="J10" s="349"/>
      <c r="K10" s="335"/>
    </row>
    <row r="11" spans="1:11" ht="12.75">
      <c r="A11" s="66">
        <v>8</v>
      </c>
      <c r="B11" s="356" t="s">
        <v>109</v>
      </c>
      <c r="C11" s="346"/>
      <c r="D11" s="346"/>
      <c r="E11" s="57"/>
      <c r="F11" s="57"/>
      <c r="G11" s="333" t="s">
        <v>269</v>
      </c>
      <c r="H11" s="334"/>
      <c r="I11" s="334"/>
      <c r="J11" s="349"/>
      <c r="K11" s="335"/>
    </row>
    <row r="12" spans="1:11" ht="12.75">
      <c r="A12" s="66">
        <v>9</v>
      </c>
      <c r="B12" s="270" t="s">
        <v>125</v>
      </c>
      <c r="C12" s="355"/>
      <c r="D12" s="355"/>
      <c r="E12" s="57"/>
      <c r="F12" s="57"/>
      <c r="G12" s="333" t="s">
        <v>270</v>
      </c>
      <c r="H12" s="334"/>
      <c r="I12" s="334"/>
      <c r="J12" s="349"/>
      <c r="K12" s="335"/>
    </row>
    <row r="13" spans="1:11" ht="12.75">
      <c r="A13" s="66">
        <v>10</v>
      </c>
      <c r="B13" s="356" t="s">
        <v>20</v>
      </c>
      <c r="C13" s="357"/>
      <c r="D13" s="357"/>
      <c r="E13" s="57"/>
      <c r="F13" s="57"/>
      <c r="G13" s="334">
        <v>1974</v>
      </c>
      <c r="H13" s="334"/>
      <c r="I13" s="334"/>
      <c r="J13" s="349"/>
      <c r="K13" s="335"/>
    </row>
    <row r="14" spans="1:11" ht="20.25" customHeight="1" thickBot="1">
      <c r="A14" s="66">
        <v>11</v>
      </c>
      <c r="B14" s="270" t="s">
        <v>21</v>
      </c>
      <c r="C14" s="346"/>
      <c r="D14" s="346"/>
      <c r="E14" s="57"/>
      <c r="F14" s="57"/>
      <c r="G14" s="334">
        <v>1569</v>
      </c>
      <c r="H14" s="334"/>
      <c r="I14" s="334"/>
      <c r="J14" s="349"/>
      <c r="K14" s="335"/>
    </row>
    <row r="15" spans="1:11" ht="12.75">
      <c r="A15" s="68">
        <v>12</v>
      </c>
      <c r="B15" s="327" t="s">
        <v>22</v>
      </c>
      <c r="C15" s="345"/>
      <c r="D15" s="17" t="s">
        <v>17</v>
      </c>
      <c r="E15" s="59"/>
      <c r="F15" s="59"/>
      <c r="G15" s="328" t="s">
        <v>305</v>
      </c>
      <c r="H15" s="329"/>
      <c r="I15" s="329"/>
      <c r="J15" s="348"/>
      <c r="K15" s="330"/>
    </row>
    <row r="16" spans="1:11" ht="12.75">
      <c r="A16" s="66">
        <v>13</v>
      </c>
      <c r="B16" s="346"/>
      <c r="C16" s="346"/>
      <c r="D16" s="45" t="s">
        <v>18</v>
      </c>
      <c r="E16" s="57"/>
      <c r="F16" s="57"/>
      <c r="G16" s="333" t="s">
        <v>306</v>
      </c>
      <c r="H16" s="334"/>
      <c r="I16" s="334"/>
      <c r="J16" s="349"/>
      <c r="K16" s="335"/>
    </row>
    <row r="17" spans="1:11" ht="12.75">
      <c r="A17" s="66">
        <v>14</v>
      </c>
      <c r="B17" s="346"/>
      <c r="C17" s="346"/>
      <c r="D17" s="45" t="s">
        <v>43</v>
      </c>
      <c r="E17" s="57"/>
      <c r="F17" s="57"/>
      <c r="G17" s="350" t="s">
        <v>307</v>
      </c>
      <c r="H17" s="333"/>
      <c r="I17" s="333"/>
      <c r="J17" s="351"/>
      <c r="K17" s="335"/>
    </row>
    <row r="18" spans="1:11" ht="13.5" thickBot="1">
      <c r="A18" s="67">
        <v>15</v>
      </c>
      <c r="B18" s="347"/>
      <c r="C18" s="347"/>
      <c r="D18" s="27" t="s">
        <v>16</v>
      </c>
      <c r="E18" s="58"/>
      <c r="F18" s="58"/>
      <c r="G18" s="352"/>
      <c r="H18" s="306"/>
      <c r="I18" s="306"/>
      <c r="J18" s="353"/>
      <c r="K18" s="307"/>
    </row>
    <row r="19" spans="1:11" ht="29.25" customHeight="1" thickBot="1">
      <c r="A19" s="93" t="s">
        <v>195</v>
      </c>
      <c r="B19" s="354" t="s">
        <v>82</v>
      </c>
      <c r="C19" s="310"/>
      <c r="D19" s="310"/>
      <c r="E19" s="310"/>
      <c r="F19" s="310"/>
      <c r="G19" s="310"/>
      <c r="H19" s="310"/>
      <c r="I19" s="310"/>
      <c r="J19" s="100"/>
      <c r="K19" s="91" t="s">
        <v>50</v>
      </c>
    </row>
    <row r="20" spans="1:11" ht="27" customHeight="1">
      <c r="A20" s="29">
        <v>1</v>
      </c>
      <c r="B20" s="327" t="s">
        <v>110</v>
      </c>
      <c r="C20" s="327"/>
      <c r="D20" s="17" t="s">
        <v>111</v>
      </c>
      <c r="E20" s="59"/>
      <c r="F20" s="59"/>
      <c r="G20" s="328" t="s">
        <v>267</v>
      </c>
      <c r="H20" s="329"/>
      <c r="I20" s="329"/>
      <c r="J20" s="329"/>
      <c r="K20" s="330"/>
    </row>
    <row r="21" spans="1:11" ht="12.75">
      <c r="A21" s="114">
        <v>2</v>
      </c>
      <c r="B21" s="331" t="s">
        <v>112</v>
      </c>
      <c r="C21" s="332"/>
      <c r="D21" s="45" t="s">
        <v>114</v>
      </c>
      <c r="E21" s="108"/>
      <c r="F21" s="108"/>
      <c r="G21" s="333" t="s">
        <v>265</v>
      </c>
      <c r="H21" s="334"/>
      <c r="I21" s="334"/>
      <c r="J21" s="334"/>
      <c r="K21" s="335"/>
    </row>
    <row r="22" spans="1:11" ht="12.75">
      <c r="A22" s="66">
        <v>3</v>
      </c>
      <c r="B22" s="336" t="s">
        <v>39</v>
      </c>
      <c r="C22" s="337"/>
      <c r="D22" s="45" t="s">
        <v>98</v>
      </c>
      <c r="E22" s="45"/>
      <c r="F22" s="14"/>
      <c r="G22" s="342" t="s">
        <v>276</v>
      </c>
      <c r="H22" s="343"/>
      <c r="I22" s="343"/>
      <c r="J22" s="343"/>
      <c r="K22" s="344"/>
    </row>
    <row r="23" spans="1:11" ht="13.5" customHeight="1">
      <c r="A23" s="66">
        <v>4</v>
      </c>
      <c r="B23" s="338"/>
      <c r="C23" s="339"/>
      <c r="D23" s="45" t="s">
        <v>96</v>
      </c>
      <c r="E23" s="113"/>
      <c r="F23" s="110"/>
      <c r="G23" s="333" t="s">
        <v>268</v>
      </c>
      <c r="H23" s="334"/>
      <c r="I23" s="334"/>
      <c r="J23" s="334"/>
      <c r="K23" s="335"/>
    </row>
    <row r="24" spans="1:11" ht="13.5" customHeight="1">
      <c r="A24" s="66">
        <v>5</v>
      </c>
      <c r="B24" s="338"/>
      <c r="C24" s="339"/>
      <c r="D24" s="270" t="s">
        <v>99</v>
      </c>
      <c r="E24" s="270"/>
      <c r="F24" s="14"/>
      <c r="G24" s="334"/>
      <c r="H24" s="334"/>
      <c r="I24" s="334"/>
      <c r="J24" s="334"/>
      <c r="K24" s="335"/>
    </row>
    <row r="25" spans="1:11" ht="13.5" customHeight="1">
      <c r="A25" s="66">
        <v>6</v>
      </c>
      <c r="B25" s="338"/>
      <c r="C25" s="339"/>
      <c r="D25" s="45" t="s">
        <v>97</v>
      </c>
      <c r="E25" s="45"/>
      <c r="F25" s="14"/>
      <c r="G25" s="333" t="s">
        <v>282</v>
      </c>
      <c r="H25" s="271"/>
      <c r="I25" s="271"/>
      <c r="J25" s="271"/>
      <c r="K25" s="335"/>
    </row>
    <row r="26" spans="1:11" ht="13.5" customHeight="1" thickBot="1">
      <c r="A26" s="67">
        <v>7</v>
      </c>
      <c r="B26" s="340"/>
      <c r="C26" s="341"/>
      <c r="D26" s="116" t="s">
        <v>48</v>
      </c>
      <c r="E26" s="116"/>
      <c r="F26" s="115"/>
      <c r="G26" s="305" t="s">
        <v>283</v>
      </c>
      <c r="H26" s="306"/>
      <c r="I26" s="306"/>
      <c r="J26" s="306"/>
      <c r="K26" s="307"/>
    </row>
    <row r="27" spans="1:11" ht="12.75" customHeight="1">
      <c r="A27" s="87"/>
      <c r="B27" s="18"/>
      <c r="C27" s="18"/>
      <c r="D27" s="88"/>
      <c r="E27" s="88"/>
      <c r="F27" s="89"/>
      <c r="G27" s="35"/>
      <c r="H27" s="35"/>
      <c r="I27" s="35"/>
      <c r="J27" s="35"/>
      <c r="K27" s="28"/>
    </row>
    <row r="28" spans="1:11" ht="46.5" customHeight="1">
      <c r="A28" s="308"/>
      <c r="B28" s="308"/>
      <c r="C28" s="308"/>
      <c r="D28" s="308"/>
      <c r="E28" s="308"/>
      <c r="F28" s="308"/>
      <c r="G28" s="308"/>
      <c r="H28" s="308"/>
      <c r="I28" s="308"/>
      <c r="J28" s="20"/>
      <c r="K28" s="90"/>
    </row>
    <row r="29" spans="1:11" ht="26.25" customHeight="1" thickBot="1">
      <c r="A29" s="120" t="s">
        <v>196</v>
      </c>
      <c r="B29" s="309" t="s">
        <v>40</v>
      </c>
      <c r="C29" s="310"/>
      <c r="D29" s="310"/>
      <c r="E29" s="310"/>
      <c r="F29" s="310"/>
      <c r="G29" s="310"/>
      <c r="H29" s="310"/>
      <c r="I29" s="310"/>
      <c r="J29" s="107"/>
      <c r="K29" s="91" t="s">
        <v>51</v>
      </c>
    </row>
    <row r="30" spans="1:11" ht="15" customHeight="1">
      <c r="A30" s="311"/>
      <c r="B30" s="313" t="s">
        <v>44</v>
      </c>
      <c r="C30" s="314"/>
      <c r="D30" s="314"/>
      <c r="E30" s="314"/>
      <c r="F30" s="314"/>
      <c r="G30" s="315"/>
      <c r="H30" s="319" t="s">
        <v>72</v>
      </c>
      <c r="I30" s="321" t="s">
        <v>73</v>
      </c>
      <c r="J30" s="323" t="s">
        <v>45</v>
      </c>
      <c r="K30" s="325" t="s">
        <v>103</v>
      </c>
    </row>
    <row r="31" spans="1:11" ht="36.75" customHeight="1" thickBot="1">
      <c r="A31" s="312"/>
      <c r="B31" s="316"/>
      <c r="C31" s="317"/>
      <c r="D31" s="317"/>
      <c r="E31" s="317"/>
      <c r="F31" s="317"/>
      <c r="G31" s="318"/>
      <c r="H31" s="320"/>
      <c r="I31" s="322"/>
      <c r="J31" s="324"/>
      <c r="K31" s="326"/>
    </row>
    <row r="32" spans="1:11" ht="12.75">
      <c r="A32" s="78">
        <v>1</v>
      </c>
      <c r="B32" s="302" t="s">
        <v>0</v>
      </c>
      <c r="C32" s="303"/>
      <c r="D32" s="303"/>
      <c r="E32" s="303"/>
      <c r="F32" s="303"/>
      <c r="G32" s="304"/>
      <c r="H32" s="79" t="s">
        <v>266</v>
      </c>
      <c r="I32" s="79" t="s">
        <v>266</v>
      </c>
      <c r="J32" s="102">
        <v>2011</v>
      </c>
      <c r="K32" s="80" t="s">
        <v>254</v>
      </c>
    </row>
    <row r="33" spans="1:11" ht="13.5" thickBot="1">
      <c r="A33" s="60">
        <v>2</v>
      </c>
      <c r="B33" s="297" t="s">
        <v>1</v>
      </c>
      <c r="C33" s="298"/>
      <c r="D33" s="298"/>
      <c r="E33" s="298"/>
      <c r="F33" s="298"/>
      <c r="G33" s="299"/>
      <c r="H33" s="5"/>
      <c r="I33" s="5"/>
      <c r="J33" s="103"/>
      <c r="K33" s="24"/>
    </row>
    <row r="34" spans="1:11" ht="13.5" thickBot="1">
      <c r="A34" s="60">
        <v>3</v>
      </c>
      <c r="B34" s="297" t="s">
        <v>2</v>
      </c>
      <c r="C34" s="298"/>
      <c r="D34" s="298"/>
      <c r="E34" s="298"/>
      <c r="F34" s="298"/>
      <c r="G34" s="299"/>
      <c r="H34" s="5" t="s">
        <v>266</v>
      </c>
      <c r="I34" s="5" t="s">
        <v>266</v>
      </c>
      <c r="J34" s="102">
        <v>2011</v>
      </c>
      <c r="K34" s="80" t="s">
        <v>254</v>
      </c>
    </row>
    <row r="35" spans="1:11" ht="13.5" thickBot="1">
      <c r="A35" s="60">
        <v>4</v>
      </c>
      <c r="B35" s="297" t="s">
        <v>3</v>
      </c>
      <c r="C35" s="298"/>
      <c r="D35" s="298"/>
      <c r="E35" s="298"/>
      <c r="F35" s="298"/>
      <c r="G35" s="299"/>
      <c r="H35" s="5" t="s">
        <v>266</v>
      </c>
      <c r="I35" s="5" t="s">
        <v>266</v>
      </c>
      <c r="J35" s="102">
        <v>2011</v>
      </c>
      <c r="K35" s="80" t="s">
        <v>254</v>
      </c>
    </row>
    <row r="36" spans="1:11" ht="12.75">
      <c r="A36" s="60">
        <v>5</v>
      </c>
      <c r="B36" s="297" t="s">
        <v>138</v>
      </c>
      <c r="C36" s="298"/>
      <c r="D36" s="298"/>
      <c r="E36" s="298"/>
      <c r="F36" s="298"/>
      <c r="G36" s="299"/>
      <c r="H36" s="5" t="s">
        <v>266</v>
      </c>
      <c r="I36" s="5" t="s">
        <v>266</v>
      </c>
      <c r="J36" s="102">
        <v>2011</v>
      </c>
      <c r="K36" s="80" t="s">
        <v>254</v>
      </c>
    </row>
    <row r="37" spans="1:11" ht="13.5" thickBot="1">
      <c r="A37" s="60">
        <v>6</v>
      </c>
      <c r="B37" s="297" t="s">
        <v>139</v>
      </c>
      <c r="C37" s="298"/>
      <c r="D37" s="298"/>
      <c r="E37" s="298"/>
      <c r="F37" s="298"/>
      <c r="G37" s="299"/>
      <c r="H37" s="5"/>
      <c r="I37" s="5"/>
      <c r="J37" s="103"/>
      <c r="K37" s="24"/>
    </row>
    <row r="38" spans="1:11" ht="12.75">
      <c r="A38" s="60">
        <v>7</v>
      </c>
      <c r="B38" s="297" t="s">
        <v>140</v>
      </c>
      <c r="C38" s="298"/>
      <c r="D38" s="298"/>
      <c r="E38" s="298"/>
      <c r="F38" s="298"/>
      <c r="G38" s="299"/>
      <c r="H38" s="5" t="s">
        <v>266</v>
      </c>
      <c r="I38" s="5" t="s">
        <v>266</v>
      </c>
      <c r="J38" s="102">
        <v>2011</v>
      </c>
      <c r="K38" s="80" t="s">
        <v>254</v>
      </c>
    </row>
    <row r="39" spans="1:11" ht="12.75">
      <c r="A39" s="60">
        <v>8</v>
      </c>
      <c r="B39" s="297" t="s">
        <v>141</v>
      </c>
      <c r="C39" s="298"/>
      <c r="D39" s="298"/>
      <c r="E39" s="298"/>
      <c r="F39" s="298"/>
      <c r="G39" s="299"/>
      <c r="H39" s="5"/>
      <c r="I39" s="5"/>
      <c r="J39" s="103"/>
      <c r="K39" s="24"/>
    </row>
    <row r="40" spans="1:11" ht="13.5" thickBot="1">
      <c r="A40" s="60">
        <v>9</v>
      </c>
      <c r="B40" s="297" t="s">
        <v>4</v>
      </c>
      <c r="C40" s="298"/>
      <c r="D40" s="298"/>
      <c r="E40" s="298"/>
      <c r="F40" s="298"/>
      <c r="G40" s="299"/>
      <c r="H40" s="5"/>
      <c r="I40" s="5"/>
      <c r="J40" s="103"/>
      <c r="K40" s="24"/>
    </row>
    <row r="41" spans="1:11" ht="13.5" thickBot="1">
      <c r="A41" s="60">
        <v>10</v>
      </c>
      <c r="B41" s="297" t="s">
        <v>142</v>
      </c>
      <c r="C41" s="298"/>
      <c r="D41" s="298"/>
      <c r="E41" s="298"/>
      <c r="F41" s="298"/>
      <c r="G41" s="299"/>
      <c r="H41" s="5" t="s">
        <v>266</v>
      </c>
      <c r="I41" s="5" t="s">
        <v>266</v>
      </c>
      <c r="J41" s="102">
        <v>2011</v>
      </c>
      <c r="K41" s="80" t="s">
        <v>254</v>
      </c>
    </row>
    <row r="42" spans="1:11" ht="12.75">
      <c r="A42" s="60">
        <v>11</v>
      </c>
      <c r="B42" s="297" t="s">
        <v>5</v>
      </c>
      <c r="C42" s="298"/>
      <c r="D42" s="298"/>
      <c r="E42" s="298"/>
      <c r="F42" s="298"/>
      <c r="G42" s="299"/>
      <c r="H42" s="5" t="s">
        <v>266</v>
      </c>
      <c r="I42" s="5" t="s">
        <v>266</v>
      </c>
      <c r="J42" s="102">
        <v>2011</v>
      </c>
      <c r="K42" s="80" t="s">
        <v>254</v>
      </c>
    </row>
    <row r="43" spans="1:11" ht="12.75">
      <c r="A43" s="60">
        <v>12</v>
      </c>
      <c r="B43" s="300" t="s">
        <v>6</v>
      </c>
      <c r="C43" s="301"/>
      <c r="D43" s="301"/>
      <c r="E43" s="301"/>
      <c r="F43" s="301"/>
      <c r="G43" s="299"/>
      <c r="H43" s="5"/>
      <c r="I43" s="5"/>
      <c r="J43" s="103"/>
      <c r="K43" s="24"/>
    </row>
    <row r="44" spans="1:11" ht="13.5" thickBot="1">
      <c r="A44" s="61">
        <v>13</v>
      </c>
      <c r="B44" s="282"/>
      <c r="C44" s="283"/>
      <c r="D44" s="283"/>
      <c r="E44" s="283"/>
      <c r="F44" s="283"/>
      <c r="G44" s="284"/>
      <c r="H44" s="25"/>
      <c r="I44" s="25"/>
      <c r="J44" s="104"/>
      <c r="K44" s="26"/>
    </row>
    <row r="45" spans="1:10" ht="3.75" customHeight="1">
      <c r="A45" s="20"/>
      <c r="B45" s="21"/>
      <c r="C45" s="21"/>
      <c r="D45" s="21"/>
      <c r="E45" s="21"/>
      <c r="F45" s="21"/>
      <c r="G45" s="21"/>
      <c r="H45" s="21"/>
      <c r="I45" s="21"/>
      <c r="J45" s="21"/>
    </row>
    <row r="46" spans="1:11" ht="14.25" customHeight="1" thickBot="1">
      <c r="A46" s="95" t="s">
        <v>197</v>
      </c>
      <c r="B46" s="285" t="s">
        <v>41</v>
      </c>
      <c r="C46" s="286"/>
      <c r="D46" s="286"/>
      <c r="E46" s="286"/>
      <c r="F46" s="286"/>
      <c r="G46" s="286"/>
      <c r="H46" s="286"/>
      <c r="I46" s="286"/>
      <c r="J46" s="18"/>
      <c r="K46" s="91" t="s">
        <v>52</v>
      </c>
    </row>
    <row r="47" spans="1:11" ht="27" thickBot="1">
      <c r="A47" s="50"/>
      <c r="B47" s="287" t="s">
        <v>29</v>
      </c>
      <c r="C47" s="288"/>
      <c r="D47" s="288"/>
      <c r="E47" s="289"/>
      <c r="F47" s="289"/>
      <c r="G47" s="290"/>
      <c r="H47" s="55" t="s">
        <v>38</v>
      </c>
      <c r="I47" s="291" t="s">
        <v>290</v>
      </c>
      <c r="J47" s="292"/>
      <c r="K47" s="51" t="s">
        <v>300</v>
      </c>
    </row>
    <row r="48" spans="1:11" ht="12.75" customHeight="1">
      <c r="A48" s="117">
        <v>1</v>
      </c>
      <c r="B48" s="293" t="s">
        <v>12</v>
      </c>
      <c r="C48" s="293"/>
      <c r="D48" s="293"/>
      <c r="E48" s="294"/>
      <c r="F48" s="294"/>
      <c r="G48" s="294"/>
      <c r="H48" s="109" t="s">
        <v>30</v>
      </c>
      <c r="I48" s="295">
        <v>10.5</v>
      </c>
      <c r="J48" s="296"/>
      <c r="K48" s="118">
        <v>6.5</v>
      </c>
    </row>
    <row r="49" spans="1:11" ht="12.75" customHeight="1">
      <c r="A49" s="62">
        <v>2</v>
      </c>
      <c r="B49" s="270" t="s">
        <v>11</v>
      </c>
      <c r="C49" s="270"/>
      <c r="D49" s="270"/>
      <c r="E49" s="271"/>
      <c r="F49" s="271"/>
      <c r="G49" s="271"/>
      <c r="H49" s="101" t="s">
        <v>31</v>
      </c>
      <c r="I49" s="272"/>
      <c r="J49" s="273"/>
      <c r="K49" s="22"/>
    </row>
    <row r="50" spans="1:11" ht="12.75">
      <c r="A50" s="62">
        <v>3</v>
      </c>
      <c r="B50" s="270" t="s">
        <v>9</v>
      </c>
      <c r="C50" s="270"/>
      <c r="D50" s="270"/>
      <c r="E50" s="271"/>
      <c r="F50" s="271"/>
      <c r="G50" s="271"/>
      <c r="H50" s="101" t="s">
        <v>30</v>
      </c>
      <c r="I50" s="272"/>
      <c r="J50" s="273"/>
      <c r="K50" s="22"/>
    </row>
    <row r="51" spans="1:11" ht="12.75" customHeight="1">
      <c r="A51" s="62">
        <v>4</v>
      </c>
      <c r="B51" s="270" t="s">
        <v>80</v>
      </c>
      <c r="C51" s="270"/>
      <c r="D51" s="270"/>
      <c r="E51" s="271"/>
      <c r="F51" s="271"/>
      <c r="G51" s="271"/>
      <c r="H51" s="101" t="s">
        <v>30</v>
      </c>
      <c r="I51" s="272"/>
      <c r="J51" s="273"/>
      <c r="K51" s="22"/>
    </row>
    <row r="52" spans="1:11" ht="12.75" customHeight="1">
      <c r="A52" s="62">
        <v>5</v>
      </c>
      <c r="B52" s="270" t="s">
        <v>10</v>
      </c>
      <c r="C52" s="270"/>
      <c r="D52" s="270"/>
      <c r="E52" s="271"/>
      <c r="F52" s="271"/>
      <c r="G52" s="271"/>
      <c r="H52" s="101" t="s">
        <v>30</v>
      </c>
      <c r="I52" s="272"/>
      <c r="J52" s="273"/>
      <c r="K52" s="22"/>
    </row>
    <row r="53" spans="1:11" ht="12.75" customHeight="1">
      <c r="A53" s="62">
        <v>6</v>
      </c>
      <c r="B53" s="280" t="s">
        <v>13</v>
      </c>
      <c r="C53" s="281"/>
      <c r="D53" s="281"/>
      <c r="E53" s="271"/>
      <c r="F53" s="271"/>
      <c r="G53" s="271"/>
      <c r="H53" s="101" t="s">
        <v>30</v>
      </c>
      <c r="I53" s="272">
        <v>50</v>
      </c>
      <c r="J53" s="273"/>
      <c r="K53" s="22">
        <v>10</v>
      </c>
    </row>
    <row r="54" spans="1:11" ht="12.75">
      <c r="A54" s="62">
        <v>7</v>
      </c>
      <c r="B54" s="280" t="s">
        <v>84</v>
      </c>
      <c r="C54" s="281"/>
      <c r="D54" s="281"/>
      <c r="E54" s="271"/>
      <c r="F54" s="271"/>
      <c r="G54" s="271"/>
      <c r="H54" s="52" t="s">
        <v>27</v>
      </c>
      <c r="I54" s="272"/>
      <c r="J54" s="273"/>
      <c r="K54" s="22"/>
    </row>
    <row r="55" spans="1:11" ht="12.75">
      <c r="A55" s="62">
        <v>9</v>
      </c>
      <c r="B55" s="270" t="s">
        <v>100</v>
      </c>
      <c r="C55" s="270"/>
      <c r="D55" s="270"/>
      <c r="E55" s="271"/>
      <c r="F55" s="271"/>
      <c r="G55" s="271"/>
      <c r="H55" s="52" t="s">
        <v>25</v>
      </c>
      <c r="I55" s="272"/>
      <c r="J55" s="273"/>
      <c r="K55" s="22"/>
    </row>
    <row r="56" spans="1:11" ht="13.5" thickBot="1">
      <c r="A56" s="63">
        <v>8</v>
      </c>
      <c r="B56" s="274" t="s">
        <v>14</v>
      </c>
      <c r="C56" s="274"/>
      <c r="D56" s="274"/>
      <c r="E56" s="275"/>
      <c r="F56" s="275"/>
      <c r="G56" s="275"/>
      <c r="H56" s="53" t="s">
        <v>25</v>
      </c>
      <c r="I56" s="276">
        <v>5.796</v>
      </c>
      <c r="J56" s="277"/>
      <c r="K56" s="23">
        <v>8.816</v>
      </c>
    </row>
    <row r="57" ht="2.25" customHeight="1"/>
    <row r="58" spans="1:11" ht="15" customHeight="1">
      <c r="A58" s="95"/>
      <c r="B58" s="278"/>
      <c r="C58" s="278"/>
      <c r="D58" s="278"/>
      <c r="E58" s="16"/>
      <c r="F58" s="16"/>
      <c r="G58" s="16"/>
      <c r="H58" s="16"/>
      <c r="I58" s="16"/>
      <c r="J58" s="16"/>
      <c r="K58" s="91"/>
    </row>
    <row r="59" spans="1:11" ht="14.25" thickBot="1">
      <c r="A59" s="95" t="s">
        <v>198</v>
      </c>
      <c r="B59" s="278" t="s">
        <v>117</v>
      </c>
      <c r="C59" s="279"/>
      <c r="D59" s="279"/>
      <c r="E59" s="279"/>
      <c r="F59" s="279"/>
      <c r="G59" s="279"/>
      <c r="H59" s="279"/>
      <c r="I59" s="279"/>
      <c r="J59" s="105"/>
      <c r="K59" s="91" t="s">
        <v>210</v>
      </c>
    </row>
    <row r="60" spans="1:11" ht="13.5" thickBot="1">
      <c r="A60" s="16"/>
      <c r="B60" s="257"/>
      <c r="C60" s="258"/>
      <c r="D60" s="258"/>
      <c r="E60" s="258"/>
      <c r="F60" s="259"/>
      <c r="G60" s="123"/>
      <c r="H60" s="260" t="s">
        <v>119</v>
      </c>
      <c r="I60" s="261"/>
      <c r="J60" s="262" t="s">
        <v>209</v>
      </c>
      <c r="K60" s="263"/>
    </row>
    <row r="61" spans="1:11" ht="25.5" customHeight="1" thickBot="1">
      <c r="A61" s="124"/>
      <c r="B61" s="264" t="s">
        <v>239</v>
      </c>
      <c r="C61" s="265"/>
      <c r="D61" s="266"/>
      <c r="E61" s="266"/>
      <c r="F61" s="266"/>
      <c r="G61" s="119" t="s">
        <v>26</v>
      </c>
      <c r="H61" s="267">
        <v>12.237</v>
      </c>
      <c r="I61" s="268"/>
      <c r="J61" s="267"/>
      <c r="K61" s="269"/>
    </row>
    <row r="62" spans="1:11" ht="12.75">
      <c r="A62" s="255" t="s">
        <v>86</v>
      </c>
      <c r="B62" s="256"/>
      <c r="C62" s="256"/>
      <c r="D62" s="256"/>
      <c r="E62" s="256"/>
      <c r="F62" s="256"/>
      <c r="G62" s="256"/>
      <c r="H62" s="256"/>
      <c r="I62" s="256"/>
      <c r="J62" s="106"/>
      <c r="K62" s="92"/>
    </row>
    <row r="63" ht="12.75">
      <c r="K63" s="92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B37">
      <selection activeCell="B2" sqref="B2:H2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3"/>
      <c r="B1" s="354" t="s">
        <v>213</v>
      </c>
      <c r="C1" s="364"/>
      <c r="D1" s="364"/>
      <c r="E1" s="364"/>
      <c r="F1" s="364"/>
      <c r="G1" s="364"/>
      <c r="H1" s="364"/>
      <c r="I1" s="364"/>
      <c r="J1" s="365"/>
      <c r="K1" s="365"/>
    </row>
    <row r="2" spans="1:10" ht="25.5" customHeight="1">
      <c r="A2" s="94"/>
      <c r="B2" s="278" t="s">
        <v>382</v>
      </c>
      <c r="C2" s="366"/>
      <c r="D2" s="366"/>
      <c r="E2" s="366"/>
      <c r="F2" s="366"/>
      <c r="G2" s="366"/>
      <c r="H2" s="366"/>
      <c r="I2" s="30"/>
      <c r="J2" s="30"/>
    </row>
    <row r="3" spans="1:11" ht="30" customHeight="1" thickBot="1">
      <c r="A3" s="93" t="s">
        <v>194</v>
      </c>
      <c r="B3" s="278" t="s">
        <v>81</v>
      </c>
      <c r="C3" s="366"/>
      <c r="D3" s="366"/>
      <c r="E3" s="366"/>
      <c r="F3" s="366"/>
      <c r="G3" s="366"/>
      <c r="H3" s="366"/>
      <c r="I3" s="74"/>
      <c r="J3" s="74"/>
      <c r="K3" s="91" t="s">
        <v>49</v>
      </c>
    </row>
    <row r="4" spans="1:11" ht="13.5" thickBot="1">
      <c r="A4" s="72">
        <v>1</v>
      </c>
      <c r="B4" s="367" t="s">
        <v>58</v>
      </c>
      <c r="C4" s="368"/>
      <c r="D4" s="369" t="s">
        <v>316</v>
      </c>
      <c r="E4" s="370"/>
      <c r="F4" s="370"/>
      <c r="G4" s="370"/>
      <c r="H4" s="370"/>
      <c r="I4" s="370"/>
      <c r="J4" s="370"/>
      <c r="K4" s="371"/>
    </row>
    <row r="5" spans="1:11" ht="12.75">
      <c r="A5" s="68">
        <v>2</v>
      </c>
      <c r="B5" s="327" t="s">
        <v>107</v>
      </c>
      <c r="C5" s="372"/>
      <c r="D5" s="17" t="s">
        <v>62</v>
      </c>
      <c r="E5" s="59"/>
      <c r="F5" s="86"/>
      <c r="G5" s="328" t="s">
        <v>244</v>
      </c>
      <c r="H5" s="329"/>
      <c r="I5" s="329"/>
      <c r="J5" s="348"/>
      <c r="K5" s="330"/>
    </row>
    <row r="6" spans="1:11" ht="12.75">
      <c r="A6" s="66">
        <v>3</v>
      </c>
      <c r="B6" s="357"/>
      <c r="C6" s="357"/>
      <c r="D6" s="45" t="s">
        <v>63</v>
      </c>
      <c r="E6" s="57"/>
      <c r="F6" s="75"/>
      <c r="G6" s="333" t="s">
        <v>245</v>
      </c>
      <c r="H6" s="334"/>
      <c r="I6" s="334"/>
      <c r="J6" s="349"/>
      <c r="K6" s="335"/>
    </row>
    <row r="7" spans="1:11" ht="12.75">
      <c r="A7" s="66">
        <v>4</v>
      </c>
      <c r="B7" s="357"/>
      <c r="C7" s="357"/>
      <c r="D7" s="45" t="s">
        <v>64</v>
      </c>
      <c r="E7" s="57"/>
      <c r="F7" s="75"/>
      <c r="G7" s="333" t="s">
        <v>255</v>
      </c>
      <c r="H7" s="334"/>
      <c r="I7" s="334"/>
      <c r="J7" s="349"/>
      <c r="K7" s="335"/>
    </row>
    <row r="8" spans="1:11" ht="13.5" thickBot="1">
      <c r="A8" s="67">
        <v>5</v>
      </c>
      <c r="B8" s="373"/>
      <c r="C8" s="373"/>
      <c r="D8" s="27" t="s">
        <v>15</v>
      </c>
      <c r="E8" s="58"/>
      <c r="F8" s="76"/>
      <c r="G8" s="305" t="s">
        <v>315</v>
      </c>
      <c r="H8" s="306"/>
      <c r="I8" s="306"/>
      <c r="J8" s="353"/>
      <c r="K8" s="307"/>
    </row>
    <row r="9" spans="1:11" ht="12.75">
      <c r="A9" s="71">
        <v>6</v>
      </c>
      <c r="B9" s="358" t="s">
        <v>105</v>
      </c>
      <c r="C9" s="359"/>
      <c r="D9" s="359"/>
      <c r="E9" s="73"/>
      <c r="F9" s="77"/>
      <c r="G9" s="360"/>
      <c r="H9" s="360"/>
      <c r="I9" s="360"/>
      <c r="J9" s="361"/>
      <c r="K9" s="362"/>
    </row>
    <row r="10" spans="1:11" ht="12.75" customHeight="1">
      <c r="A10" s="66">
        <v>7</v>
      </c>
      <c r="B10" s="336" t="s">
        <v>42</v>
      </c>
      <c r="C10" s="363"/>
      <c r="D10" s="337"/>
      <c r="E10" s="54"/>
      <c r="F10" s="19"/>
      <c r="G10" s="333" t="s">
        <v>247</v>
      </c>
      <c r="H10" s="334"/>
      <c r="I10" s="334"/>
      <c r="J10" s="349"/>
      <c r="K10" s="335"/>
    </row>
    <row r="11" spans="1:11" ht="12.75">
      <c r="A11" s="66">
        <v>8</v>
      </c>
      <c r="B11" s="356" t="s">
        <v>109</v>
      </c>
      <c r="C11" s="346"/>
      <c r="D11" s="346"/>
      <c r="E11" s="57"/>
      <c r="F11" s="57"/>
      <c r="G11" s="333" t="s">
        <v>269</v>
      </c>
      <c r="H11" s="334"/>
      <c r="I11" s="334"/>
      <c r="J11" s="349"/>
      <c r="K11" s="335"/>
    </row>
    <row r="12" spans="1:11" ht="12.75">
      <c r="A12" s="66">
        <v>9</v>
      </c>
      <c r="B12" s="270" t="s">
        <v>125</v>
      </c>
      <c r="C12" s="355"/>
      <c r="D12" s="355"/>
      <c r="E12" s="57"/>
      <c r="F12" s="57"/>
      <c r="G12" s="333" t="s">
        <v>270</v>
      </c>
      <c r="H12" s="334"/>
      <c r="I12" s="334"/>
      <c r="J12" s="349"/>
      <c r="K12" s="335"/>
    </row>
    <row r="13" spans="1:11" ht="12.75">
      <c r="A13" s="66">
        <v>10</v>
      </c>
      <c r="B13" s="356" t="s">
        <v>20</v>
      </c>
      <c r="C13" s="357"/>
      <c r="D13" s="357"/>
      <c r="E13" s="57"/>
      <c r="F13" s="57"/>
      <c r="G13" s="334">
        <v>1974</v>
      </c>
      <c r="H13" s="334"/>
      <c r="I13" s="334"/>
      <c r="J13" s="349"/>
      <c r="K13" s="335"/>
    </row>
    <row r="14" spans="1:11" ht="20.25" customHeight="1" thickBot="1">
      <c r="A14" s="66">
        <v>11</v>
      </c>
      <c r="B14" s="270" t="s">
        <v>21</v>
      </c>
      <c r="C14" s="346"/>
      <c r="D14" s="346"/>
      <c r="E14" s="57"/>
      <c r="F14" s="57"/>
      <c r="G14" s="334">
        <v>1569</v>
      </c>
      <c r="H14" s="334"/>
      <c r="I14" s="334"/>
      <c r="J14" s="349"/>
      <c r="K14" s="335"/>
    </row>
    <row r="15" spans="1:11" ht="12.75">
      <c r="A15" s="68">
        <v>12</v>
      </c>
      <c r="B15" s="327" t="s">
        <v>22</v>
      </c>
      <c r="C15" s="345"/>
      <c r="D15" s="17" t="s">
        <v>17</v>
      </c>
      <c r="E15" s="59"/>
      <c r="F15" s="59"/>
      <c r="G15" s="328" t="s">
        <v>305</v>
      </c>
      <c r="H15" s="329"/>
      <c r="I15" s="329"/>
      <c r="J15" s="348"/>
      <c r="K15" s="330"/>
    </row>
    <row r="16" spans="1:11" ht="12.75">
      <c r="A16" s="66">
        <v>13</v>
      </c>
      <c r="B16" s="346"/>
      <c r="C16" s="346"/>
      <c r="D16" s="45" t="s">
        <v>18</v>
      </c>
      <c r="E16" s="57"/>
      <c r="F16" s="57"/>
      <c r="G16" s="333" t="s">
        <v>306</v>
      </c>
      <c r="H16" s="334"/>
      <c r="I16" s="334"/>
      <c r="J16" s="349"/>
      <c r="K16" s="335"/>
    </row>
    <row r="17" spans="1:11" ht="12.75">
      <c r="A17" s="66">
        <v>14</v>
      </c>
      <c r="B17" s="346"/>
      <c r="C17" s="346"/>
      <c r="D17" s="45" t="s">
        <v>43</v>
      </c>
      <c r="E17" s="57"/>
      <c r="F17" s="57"/>
      <c r="G17" s="350" t="s">
        <v>307</v>
      </c>
      <c r="H17" s="333"/>
      <c r="I17" s="333"/>
      <c r="J17" s="351"/>
      <c r="K17" s="335"/>
    </row>
    <row r="18" spans="1:11" ht="13.5" thickBot="1">
      <c r="A18" s="67">
        <v>15</v>
      </c>
      <c r="B18" s="347"/>
      <c r="C18" s="347"/>
      <c r="D18" s="27" t="s">
        <v>16</v>
      </c>
      <c r="E18" s="58"/>
      <c r="F18" s="58"/>
      <c r="G18" s="352" t="s">
        <v>251</v>
      </c>
      <c r="H18" s="306"/>
      <c r="I18" s="306"/>
      <c r="J18" s="353"/>
      <c r="K18" s="307"/>
    </row>
    <row r="19" spans="1:11" ht="29.25" customHeight="1" thickBot="1">
      <c r="A19" s="93" t="s">
        <v>195</v>
      </c>
      <c r="B19" s="354" t="s">
        <v>82</v>
      </c>
      <c r="C19" s="310"/>
      <c r="D19" s="310"/>
      <c r="E19" s="310"/>
      <c r="F19" s="310"/>
      <c r="G19" s="310"/>
      <c r="H19" s="310"/>
      <c r="I19" s="310"/>
      <c r="J19" s="100"/>
      <c r="K19" s="91" t="s">
        <v>50</v>
      </c>
    </row>
    <row r="20" spans="1:11" ht="27" customHeight="1">
      <c r="A20" s="29">
        <v>1</v>
      </c>
      <c r="B20" s="327" t="s">
        <v>110</v>
      </c>
      <c r="C20" s="327"/>
      <c r="D20" s="17" t="s">
        <v>111</v>
      </c>
      <c r="E20" s="59"/>
      <c r="F20" s="59"/>
      <c r="G20" s="328" t="s">
        <v>267</v>
      </c>
      <c r="H20" s="329"/>
      <c r="I20" s="329"/>
      <c r="J20" s="329"/>
      <c r="K20" s="330"/>
    </row>
    <row r="21" spans="1:11" ht="12.75">
      <c r="A21" s="114">
        <v>2</v>
      </c>
      <c r="B21" s="331" t="s">
        <v>112</v>
      </c>
      <c r="C21" s="332"/>
      <c r="D21" s="45" t="s">
        <v>114</v>
      </c>
      <c r="E21" s="108"/>
      <c r="F21" s="108"/>
      <c r="G21" s="333" t="s">
        <v>265</v>
      </c>
      <c r="H21" s="334"/>
      <c r="I21" s="334"/>
      <c r="J21" s="334"/>
      <c r="K21" s="335"/>
    </row>
    <row r="22" spans="1:11" ht="12.75">
      <c r="A22" s="66">
        <v>3</v>
      </c>
      <c r="B22" s="336" t="s">
        <v>39</v>
      </c>
      <c r="C22" s="337"/>
      <c r="D22" s="45" t="s">
        <v>98</v>
      </c>
      <c r="E22" s="45"/>
      <c r="F22" s="14"/>
      <c r="G22" s="342" t="s">
        <v>276</v>
      </c>
      <c r="H22" s="343"/>
      <c r="I22" s="343"/>
      <c r="J22" s="343"/>
      <c r="K22" s="344"/>
    </row>
    <row r="23" spans="1:11" ht="13.5" customHeight="1">
      <c r="A23" s="66">
        <v>4</v>
      </c>
      <c r="B23" s="338"/>
      <c r="C23" s="339"/>
      <c r="D23" s="45" t="s">
        <v>96</v>
      </c>
      <c r="E23" s="113"/>
      <c r="F23" s="110"/>
      <c r="G23" s="333" t="s">
        <v>268</v>
      </c>
      <c r="H23" s="334"/>
      <c r="I23" s="334"/>
      <c r="J23" s="334"/>
      <c r="K23" s="335"/>
    </row>
    <row r="24" spans="1:11" ht="13.5" customHeight="1">
      <c r="A24" s="66">
        <v>5</v>
      </c>
      <c r="B24" s="338"/>
      <c r="C24" s="339"/>
      <c r="D24" s="270" t="s">
        <v>99</v>
      </c>
      <c r="E24" s="270"/>
      <c r="F24" s="14"/>
      <c r="G24" s="334"/>
      <c r="H24" s="334"/>
      <c r="I24" s="334"/>
      <c r="J24" s="334"/>
      <c r="K24" s="335"/>
    </row>
    <row r="25" spans="1:11" ht="13.5" customHeight="1">
      <c r="A25" s="66">
        <v>6</v>
      </c>
      <c r="B25" s="338"/>
      <c r="C25" s="339"/>
      <c r="D25" s="45" t="s">
        <v>97</v>
      </c>
      <c r="E25" s="45"/>
      <c r="F25" s="14"/>
      <c r="G25" s="333" t="s">
        <v>282</v>
      </c>
      <c r="H25" s="271"/>
      <c r="I25" s="271"/>
      <c r="J25" s="271"/>
      <c r="K25" s="335"/>
    </row>
    <row r="26" spans="1:11" ht="13.5" customHeight="1" thickBot="1">
      <c r="A26" s="67">
        <v>7</v>
      </c>
      <c r="B26" s="340"/>
      <c r="C26" s="341"/>
      <c r="D26" s="116" t="s">
        <v>48</v>
      </c>
      <c r="E26" s="116"/>
      <c r="F26" s="115"/>
      <c r="G26" s="305" t="s">
        <v>283</v>
      </c>
      <c r="H26" s="306"/>
      <c r="I26" s="306"/>
      <c r="J26" s="306"/>
      <c r="K26" s="307"/>
    </row>
    <row r="27" spans="1:11" ht="12.75" customHeight="1">
      <c r="A27" s="87"/>
      <c r="B27" s="18"/>
      <c r="C27" s="18"/>
      <c r="D27" s="88"/>
      <c r="E27" s="88"/>
      <c r="F27" s="89"/>
      <c r="G27" s="35"/>
      <c r="H27" s="35"/>
      <c r="I27" s="35"/>
      <c r="J27" s="35"/>
      <c r="K27" s="28"/>
    </row>
    <row r="28" spans="1:11" ht="46.5" customHeight="1">
      <c r="A28" s="308"/>
      <c r="B28" s="308"/>
      <c r="C28" s="308"/>
      <c r="D28" s="308"/>
      <c r="E28" s="308"/>
      <c r="F28" s="308"/>
      <c r="G28" s="308"/>
      <c r="H28" s="308"/>
      <c r="I28" s="308"/>
      <c r="J28" s="20"/>
      <c r="K28" s="90"/>
    </row>
    <row r="29" spans="1:11" ht="26.25" customHeight="1" thickBot="1">
      <c r="A29" s="120" t="s">
        <v>196</v>
      </c>
      <c r="B29" s="309" t="s">
        <v>40</v>
      </c>
      <c r="C29" s="310"/>
      <c r="D29" s="310"/>
      <c r="E29" s="310"/>
      <c r="F29" s="310"/>
      <c r="G29" s="310"/>
      <c r="H29" s="310"/>
      <c r="I29" s="310"/>
      <c r="J29" s="107"/>
      <c r="K29" s="91" t="s">
        <v>51</v>
      </c>
    </row>
    <row r="30" spans="1:11" ht="15" customHeight="1">
      <c r="A30" s="311"/>
      <c r="B30" s="313" t="s">
        <v>44</v>
      </c>
      <c r="C30" s="314"/>
      <c r="D30" s="314"/>
      <c r="E30" s="314"/>
      <c r="F30" s="314"/>
      <c r="G30" s="315"/>
      <c r="H30" s="319" t="s">
        <v>72</v>
      </c>
      <c r="I30" s="321" t="s">
        <v>73</v>
      </c>
      <c r="J30" s="323" t="s">
        <v>45</v>
      </c>
      <c r="K30" s="325" t="s">
        <v>103</v>
      </c>
    </row>
    <row r="31" spans="1:11" ht="36.75" customHeight="1" thickBot="1">
      <c r="A31" s="312"/>
      <c r="B31" s="316"/>
      <c r="C31" s="317"/>
      <c r="D31" s="317"/>
      <c r="E31" s="317"/>
      <c r="F31" s="317"/>
      <c r="G31" s="318"/>
      <c r="H31" s="320"/>
      <c r="I31" s="322"/>
      <c r="J31" s="324"/>
      <c r="K31" s="326"/>
    </row>
    <row r="32" spans="1:11" ht="12.75">
      <c r="A32" s="78">
        <v>1</v>
      </c>
      <c r="B32" s="302" t="s">
        <v>0</v>
      </c>
      <c r="C32" s="303"/>
      <c r="D32" s="303"/>
      <c r="E32" s="303"/>
      <c r="F32" s="303"/>
      <c r="G32" s="304"/>
      <c r="H32" s="79" t="s">
        <v>266</v>
      </c>
      <c r="I32" s="79" t="s">
        <v>266</v>
      </c>
      <c r="J32" s="102">
        <v>2011</v>
      </c>
      <c r="K32" s="80" t="s">
        <v>254</v>
      </c>
    </row>
    <row r="33" spans="1:11" ht="13.5" thickBot="1">
      <c r="A33" s="60">
        <v>2</v>
      </c>
      <c r="B33" s="297" t="s">
        <v>1</v>
      </c>
      <c r="C33" s="298"/>
      <c r="D33" s="298"/>
      <c r="E33" s="298"/>
      <c r="F33" s="298"/>
      <c r="G33" s="299"/>
      <c r="H33" s="5"/>
      <c r="I33" s="5"/>
      <c r="J33" s="103"/>
      <c r="K33" s="24"/>
    </row>
    <row r="34" spans="1:11" ht="13.5" thickBot="1">
      <c r="A34" s="60">
        <v>3</v>
      </c>
      <c r="B34" s="297" t="s">
        <v>2</v>
      </c>
      <c r="C34" s="298"/>
      <c r="D34" s="298"/>
      <c r="E34" s="298"/>
      <c r="F34" s="298"/>
      <c r="G34" s="299"/>
      <c r="H34" s="5" t="s">
        <v>266</v>
      </c>
      <c r="I34" s="5" t="s">
        <v>266</v>
      </c>
      <c r="J34" s="102">
        <v>2011</v>
      </c>
      <c r="K34" s="80" t="s">
        <v>254</v>
      </c>
    </row>
    <row r="35" spans="1:11" ht="13.5" thickBot="1">
      <c r="A35" s="60">
        <v>4</v>
      </c>
      <c r="B35" s="297" t="s">
        <v>3</v>
      </c>
      <c r="C35" s="298"/>
      <c r="D35" s="298"/>
      <c r="E35" s="298"/>
      <c r="F35" s="298"/>
      <c r="G35" s="299"/>
      <c r="H35" s="5" t="s">
        <v>266</v>
      </c>
      <c r="I35" s="5" t="s">
        <v>266</v>
      </c>
      <c r="J35" s="102">
        <v>2011</v>
      </c>
      <c r="K35" s="80" t="s">
        <v>254</v>
      </c>
    </row>
    <row r="36" spans="1:11" ht="12.75">
      <c r="A36" s="60">
        <v>5</v>
      </c>
      <c r="B36" s="297" t="s">
        <v>138</v>
      </c>
      <c r="C36" s="298"/>
      <c r="D36" s="298"/>
      <c r="E36" s="298"/>
      <c r="F36" s="298"/>
      <c r="G36" s="299"/>
      <c r="H36" s="5" t="s">
        <v>266</v>
      </c>
      <c r="I36" s="5" t="s">
        <v>266</v>
      </c>
      <c r="J36" s="102">
        <v>2011</v>
      </c>
      <c r="K36" s="80" t="s">
        <v>254</v>
      </c>
    </row>
    <row r="37" spans="1:11" ht="13.5" thickBot="1">
      <c r="A37" s="60">
        <v>6</v>
      </c>
      <c r="B37" s="297" t="s">
        <v>139</v>
      </c>
      <c r="C37" s="298"/>
      <c r="D37" s="298"/>
      <c r="E37" s="298"/>
      <c r="F37" s="298"/>
      <c r="G37" s="299"/>
      <c r="H37" s="5"/>
      <c r="I37" s="5"/>
      <c r="J37" s="103"/>
      <c r="K37" s="24"/>
    </row>
    <row r="38" spans="1:11" ht="12.75">
      <c r="A38" s="60">
        <v>7</v>
      </c>
      <c r="B38" s="297" t="s">
        <v>140</v>
      </c>
      <c r="C38" s="298"/>
      <c r="D38" s="298"/>
      <c r="E38" s="298"/>
      <c r="F38" s="298"/>
      <c r="G38" s="299"/>
      <c r="H38" s="5" t="s">
        <v>266</v>
      </c>
      <c r="I38" s="5" t="s">
        <v>266</v>
      </c>
      <c r="J38" s="102">
        <v>2011</v>
      </c>
      <c r="K38" s="80" t="s">
        <v>254</v>
      </c>
    </row>
    <row r="39" spans="1:11" ht="12.75">
      <c r="A39" s="60">
        <v>8</v>
      </c>
      <c r="B39" s="297" t="s">
        <v>141</v>
      </c>
      <c r="C39" s="298"/>
      <c r="D39" s="298"/>
      <c r="E39" s="298"/>
      <c r="F39" s="298"/>
      <c r="G39" s="299"/>
      <c r="H39" s="5"/>
      <c r="I39" s="5"/>
      <c r="J39" s="103"/>
      <c r="K39" s="24"/>
    </row>
    <row r="40" spans="1:11" ht="13.5" thickBot="1">
      <c r="A40" s="60">
        <v>9</v>
      </c>
      <c r="B40" s="297" t="s">
        <v>4</v>
      </c>
      <c r="C40" s="298"/>
      <c r="D40" s="298"/>
      <c r="E40" s="298"/>
      <c r="F40" s="298"/>
      <c r="G40" s="299"/>
      <c r="H40" s="5"/>
      <c r="I40" s="5"/>
      <c r="J40" s="103"/>
      <c r="K40" s="24"/>
    </row>
    <row r="41" spans="1:11" ht="13.5" thickBot="1">
      <c r="A41" s="60">
        <v>10</v>
      </c>
      <c r="B41" s="297" t="s">
        <v>142</v>
      </c>
      <c r="C41" s="298"/>
      <c r="D41" s="298"/>
      <c r="E41" s="298"/>
      <c r="F41" s="298"/>
      <c r="G41" s="299"/>
      <c r="H41" s="5" t="s">
        <v>266</v>
      </c>
      <c r="I41" s="5" t="s">
        <v>266</v>
      </c>
      <c r="J41" s="102">
        <v>2011</v>
      </c>
      <c r="K41" s="80" t="s">
        <v>254</v>
      </c>
    </row>
    <row r="42" spans="1:11" ht="12.75">
      <c r="A42" s="60">
        <v>11</v>
      </c>
      <c r="B42" s="297" t="s">
        <v>5</v>
      </c>
      <c r="C42" s="298"/>
      <c r="D42" s="298"/>
      <c r="E42" s="298"/>
      <c r="F42" s="298"/>
      <c r="G42" s="299"/>
      <c r="H42" s="5"/>
      <c r="I42" s="5"/>
      <c r="J42" s="102"/>
      <c r="K42" s="80"/>
    </row>
    <row r="43" spans="1:11" ht="12.75">
      <c r="A43" s="60">
        <v>12</v>
      </c>
      <c r="B43" s="300" t="s">
        <v>6</v>
      </c>
      <c r="C43" s="301"/>
      <c r="D43" s="301"/>
      <c r="E43" s="301"/>
      <c r="F43" s="301"/>
      <c r="G43" s="299"/>
      <c r="H43" s="5"/>
      <c r="I43" s="5"/>
      <c r="J43" s="103"/>
      <c r="K43" s="24"/>
    </row>
    <row r="44" spans="1:11" ht="13.5" thickBot="1">
      <c r="A44" s="61">
        <v>13</v>
      </c>
      <c r="B44" s="282"/>
      <c r="C44" s="283"/>
      <c r="D44" s="283"/>
      <c r="E44" s="283"/>
      <c r="F44" s="283"/>
      <c r="G44" s="284"/>
      <c r="H44" s="25"/>
      <c r="I44" s="25"/>
      <c r="J44" s="104"/>
      <c r="K44" s="26"/>
    </row>
    <row r="45" spans="1:10" ht="3.75" customHeight="1">
      <c r="A45" s="20"/>
      <c r="B45" s="21"/>
      <c r="C45" s="21"/>
      <c r="D45" s="21"/>
      <c r="E45" s="21"/>
      <c r="F45" s="21"/>
      <c r="G45" s="21"/>
      <c r="H45" s="21"/>
      <c r="I45" s="21"/>
      <c r="J45" s="21"/>
    </row>
    <row r="46" spans="1:11" ht="14.25" customHeight="1" thickBot="1">
      <c r="A46" s="95" t="s">
        <v>197</v>
      </c>
      <c r="B46" s="285" t="s">
        <v>41</v>
      </c>
      <c r="C46" s="286"/>
      <c r="D46" s="286"/>
      <c r="E46" s="286"/>
      <c r="F46" s="286"/>
      <c r="G46" s="286"/>
      <c r="H46" s="286"/>
      <c r="I46" s="286"/>
      <c r="J46" s="18"/>
      <c r="K46" s="91" t="s">
        <v>52</v>
      </c>
    </row>
    <row r="47" spans="1:11" ht="27" thickBot="1">
      <c r="A47" s="50"/>
      <c r="B47" s="287" t="s">
        <v>29</v>
      </c>
      <c r="C47" s="288"/>
      <c r="D47" s="288"/>
      <c r="E47" s="289"/>
      <c r="F47" s="289"/>
      <c r="G47" s="290"/>
      <c r="H47" s="55" t="s">
        <v>38</v>
      </c>
      <c r="I47" s="291" t="s">
        <v>290</v>
      </c>
      <c r="J47" s="292"/>
      <c r="K47" s="51" t="s">
        <v>300</v>
      </c>
    </row>
    <row r="48" spans="1:11" ht="12.75" customHeight="1">
      <c r="A48" s="117">
        <v>1</v>
      </c>
      <c r="B48" s="293" t="s">
        <v>12</v>
      </c>
      <c r="C48" s="293"/>
      <c r="D48" s="293"/>
      <c r="E48" s="294"/>
      <c r="F48" s="294"/>
      <c r="G48" s="294"/>
      <c r="H48" s="109" t="s">
        <v>30</v>
      </c>
      <c r="I48" s="295"/>
      <c r="J48" s="296"/>
      <c r="K48" s="118"/>
    </row>
    <row r="49" spans="1:11" ht="12.75" customHeight="1">
      <c r="A49" s="62">
        <v>2</v>
      </c>
      <c r="B49" s="270" t="s">
        <v>11</v>
      </c>
      <c r="C49" s="270"/>
      <c r="D49" s="270"/>
      <c r="E49" s="271"/>
      <c r="F49" s="271"/>
      <c r="G49" s="271"/>
      <c r="H49" s="101" t="s">
        <v>31</v>
      </c>
      <c r="I49" s="272"/>
      <c r="J49" s="273"/>
      <c r="K49" s="22"/>
    </row>
    <row r="50" spans="1:11" ht="12.75">
      <c r="A50" s="62">
        <v>3</v>
      </c>
      <c r="B50" s="270" t="s">
        <v>9</v>
      </c>
      <c r="C50" s="270"/>
      <c r="D50" s="270"/>
      <c r="E50" s="271"/>
      <c r="F50" s="271"/>
      <c r="G50" s="271"/>
      <c r="H50" s="101" t="s">
        <v>30</v>
      </c>
      <c r="I50" s="272"/>
      <c r="J50" s="273"/>
      <c r="K50" s="22"/>
    </row>
    <row r="51" spans="1:11" ht="12.75" customHeight="1">
      <c r="A51" s="62">
        <v>4</v>
      </c>
      <c r="B51" s="270" t="s">
        <v>80</v>
      </c>
      <c r="C51" s="270"/>
      <c r="D51" s="270"/>
      <c r="E51" s="271"/>
      <c r="F51" s="271"/>
      <c r="G51" s="271"/>
      <c r="H51" s="101" t="s">
        <v>30</v>
      </c>
      <c r="I51" s="272"/>
      <c r="J51" s="273"/>
      <c r="K51" s="22"/>
    </row>
    <row r="52" spans="1:11" ht="12.75" customHeight="1">
      <c r="A52" s="62">
        <v>5</v>
      </c>
      <c r="B52" s="270" t="s">
        <v>10</v>
      </c>
      <c r="C52" s="270"/>
      <c r="D52" s="270"/>
      <c r="E52" s="271"/>
      <c r="F52" s="271"/>
      <c r="G52" s="271"/>
      <c r="H52" s="101" t="s">
        <v>30</v>
      </c>
      <c r="I52" s="272"/>
      <c r="J52" s="273"/>
      <c r="K52" s="22"/>
    </row>
    <row r="53" spans="1:11" ht="12.75" customHeight="1">
      <c r="A53" s="62">
        <v>6</v>
      </c>
      <c r="B53" s="280" t="s">
        <v>13</v>
      </c>
      <c r="C53" s="281"/>
      <c r="D53" s="281"/>
      <c r="E53" s="271"/>
      <c r="F53" s="271"/>
      <c r="G53" s="271"/>
      <c r="H53" s="101" t="s">
        <v>30</v>
      </c>
      <c r="I53" s="272">
        <v>2.5</v>
      </c>
      <c r="J53" s="273"/>
      <c r="K53" s="22">
        <v>5</v>
      </c>
    </row>
    <row r="54" spans="1:11" ht="12.75">
      <c r="A54" s="62">
        <v>7</v>
      </c>
      <c r="B54" s="280" t="s">
        <v>84</v>
      </c>
      <c r="C54" s="281"/>
      <c r="D54" s="281"/>
      <c r="E54" s="271"/>
      <c r="F54" s="271"/>
      <c r="G54" s="271"/>
      <c r="H54" s="52" t="s">
        <v>27</v>
      </c>
      <c r="I54" s="272"/>
      <c r="J54" s="273"/>
      <c r="K54" s="22"/>
    </row>
    <row r="55" spans="1:11" ht="12.75">
      <c r="A55" s="62">
        <v>9</v>
      </c>
      <c r="B55" s="270" t="s">
        <v>100</v>
      </c>
      <c r="C55" s="270"/>
      <c r="D55" s="270"/>
      <c r="E55" s="271"/>
      <c r="F55" s="271"/>
      <c r="G55" s="271"/>
      <c r="H55" s="52" t="s">
        <v>25</v>
      </c>
      <c r="I55" s="272"/>
      <c r="J55" s="273"/>
      <c r="K55" s="22"/>
    </row>
    <row r="56" spans="1:11" ht="13.5" thickBot="1">
      <c r="A56" s="63">
        <v>8</v>
      </c>
      <c r="B56" s="274" t="s">
        <v>14</v>
      </c>
      <c r="C56" s="274"/>
      <c r="D56" s="274"/>
      <c r="E56" s="275"/>
      <c r="F56" s="275"/>
      <c r="G56" s="275"/>
      <c r="H56" s="53" t="s">
        <v>25</v>
      </c>
      <c r="I56" s="276">
        <v>12.437</v>
      </c>
      <c r="J56" s="277"/>
      <c r="K56" s="23">
        <v>1.917</v>
      </c>
    </row>
    <row r="57" ht="2.25" customHeight="1"/>
    <row r="58" spans="1:11" ht="15" customHeight="1">
      <c r="A58" s="95"/>
      <c r="B58" s="278"/>
      <c r="C58" s="278"/>
      <c r="D58" s="278"/>
      <c r="E58" s="16"/>
      <c r="F58" s="16"/>
      <c r="G58" s="16"/>
      <c r="H58" s="16"/>
      <c r="I58" s="16"/>
      <c r="J58" s="16"/>
      <c r="K58" s="91"/>
    </row>
    <row r="59" spans="1:11" ht="14.25" thickBot="1">
      <c r="A59" s="95" t="s">
        <v>198</v>
      </c>
      <c r="B59" s="278" t="s">
        <v>117</v>
      </c>
      <c r="C59" s="279"/>
      <c r="D59" s="279"/>
      <c r="E59" s="279"/>
      <c r="F59" s="279"/>
      <c r="G59" s="279"/>
      <c r="H59" s="279"/>
      <c r="I59" s="279"/>
      <c r="J59" s="105"/>
      <c r="K59" s="91" t="s">
        <v>210</v>
      </c>
    </row>
    <row r="60" spans="1:11" ht="13.5" thickBot="1">
      <c r="A60" s="16"/>
      <c r="B60" s="257"/>
      <c r="C60" s="258"/>
      <c r="D60" s="258"/>
      <c r="E60" s="258"/>
      <c r="F60" s="259"/>
      <c r="G60" s="123"/>
      <c r="H60" s="260" t="s">
        <v>119</v>
      </c>
      <c r="I60" s="261"/>
      <c r="J60" s="262" t="s">
        <v>209</v>
      </c>
      <c r="K60" s="263"/>
    </row>
    <row r="61" spans="1:11" ht="25.5" customHeight="1" thickBot="1">
      <c r="A61" s="124"/>
      <c r="B61" s="264" t="s">
        <v>239</v>
      </c>
      <c r="C61" s="265"/>
      <c r="D61" s="266"/>
      <c r="E61" s="266"/>
      <c r="F61" s="266"/>
      <c r="G61" s="119" t="s">
        <v>26</v>
      </c>
      <c r="H61" s="267">
        <v>0.907</v>
      </c>
      <c r="I61" s="268"/>
      <c r="J61" s="267"/>
      <c r="K61" s="269"/>
    </row>
    <row r="62" spans="1:11" ht="12.75">
      <c r="A62" s="255" t="s">
        <v>86</v>
      </c>
      <c r="B62" s="256"/>
      <c r="C62" s="256"/>
      <c r="D62" s="256"/>
      <c r="E62" s="256"/>
      <c r="F62" s="256"/>
      <c r="G62" s="256"/>
      <c r="H62" s="256"/>
      <c r="I62" s="256"/>
      <c r="J62" s="106"/>
      <c r="K62" s="92"/>
    </row>
    <row r="63" ht="12.75">
      <c r="K63" s="92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hyperlinks>
    <hyperlink ref="G18" r:id="rId1" display="kain_s@abv.bg"/>
  </hyperlinks>
  <printOptions/>
  <pageMargins left="0.25" right="0.25" top="0.75" bottom="0.75" header="0.3" footer="0.3"/>
  <pageSetup horizontalDpi="600" verticalDpi="600" orientation="landscape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37">
      <selection activeCell="G16" sqref="G16:K16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3"/>
      <c r="B1" s="354" t="s">
        <v>213</v>
      </c>
      <c r="C1" s="364"/>
      <c r="D1" s="364"/>
      <c r="E1" s="364"/>
      <c r="F1" s="364"/>
      <c r="G1" s="364"/>
      <c r="H1" s="364"/>
      <c r="I1" s="364"/>
      <c r="J1" s="365"/>
      <c r="K1" s="365"/>
    </row>
    <row r="2" spans="1:10" ht="25.5" customHeight="1">
      <c r="A2" s="94"/>
      <c r="B2" s="278" t="s">
        <v>376</v>
      </c>
      <c r="C2" s="366"/>
      <c r="D2" s="366"/>
      <c r="E2" s="366"/>
      <c r="F2" s="366"/>
      <c r="G2" s="366"/>
      <c r="H2" s="366"/>
      <c r="I2" s="30"/>
      <c r="J2" s="30"/>
    </row>
    <row r="3" spans="1:11" ht="30" customHeight="1" thickBot="1">
      <c r="A3" s="93" t="s">
        <v>194</v>
      </c>
      <c r="B3" s="278" t="s">
        <v>81</v>
      </c>
      <c r="C3" s="366"/>
      <c r="D3" s="366"/>
      <c r="E3" s="366"/>
      <c r="F3" s="366"/>
      <c r="G3" s="366"/>
      <c r="H3" s="366"/>
      <c r="I3" s="74"/>
      <c r="J3" s="74"/>
      <c r="K3" s="91" t="s">
        <v>49</v>
      </c>
    </row>
    <row r="4" spans="1:11" ht="13.5" thickBot="1">
      <c r="A4" s="72">
        <v>1</v>
      </c>
      <c r="B4" s="367" t="s">
        <v>58</v>
      </c>
      <c r="C4" s="368"/>
      <c r="D4" s="507" t="s">
        <v>377</v>
      </c>
      <c r="E4" s="508"/>
      <c r="F4" s="508"/>
      <c r="G4" s="508"/>
      <c r="H4" s="508"/>
      <c r="I4" s="508"/>
      <c r="J4" s="508"/>
      <c r="K4" s="509"/>
    </row>
    <row r="5" spans="1:11" ht="12.75">
      <c r="A5" s="68">
        <v>2</v>
      </c>
      <c r="B5" s="327" t="s">
        <v>107</v>
      </c>
      <c r="C5" s="372"/>
      <c r="D5" s="235" t="s">
        <v>62</v>
      </c>
      <c r="E5" s="236"/>
      <c r="F5" s="237"/>
      <c r="G5" s="510" t="s">
        <v>244</v>
      </c>
      <c r="H5" s="510"/>
      <c r="I5" s="510"/>
      <c r="J5" s="511"/>
      <c r="K5" s="512"/>
    </row>
    <row r="6" spans="1:11" ht="12.75">
      <c r="A6" s="66">
        <v>3</v>
      </c>
      <c r="B6" s="357"/>
      <c r="C6" s="357"/>
      <c r="D6" s="238" t="s">
        <v>63</v>
      </c>
      <c r="E6" s="239"/>
      <c r="F6" s="240"/>
      <c r="G6" s="513" t="s">
        <v>245</v>
      </c>
      <c r="H6" s="513"/>
      <c r="I6" s="513"/>
      <c r="J6" s="514"/>
      <c r="K6" s="515"/>
    </row>
    <row r="7" spans="1:11" ht="12.75">
      <c r="A7" s="66">
        <v>4</v>
      </c>
      <c r="B7" s="357"/>
      <c r="C7" s="357"/>
      <c r="D7" s="238" t="s">
        <v>64</v>
      </c>
      <c r="E7" s="239"/>
      <c r="F7" s="240"/>
      <c r="G7" s="513" t="s">
        <v>255</v>
      </c>
      <c r="H7" s="513"/>
      <c r="I7" s="513"/>
      <c r="J7" s="514"/>
      <c r="K7" s="515"/>
    </row>
    <row r="8" spans="1:11" ht="13.5" thickBot="1">
      <c r="A8" s="67">
        <v>5</v>
      </c>
      <c r="B8" s="373"/>
      <c r="C8" s="373"/>
      <c r="D8" s="241" t="s">
        <v>15</v>
      </c>
      <c r="E8" s="242"/>
      <c r="F8" s="243"/>
      <c r="G8" s="516" t="s">
        <v>341</v>
      </c>
      <c r="H8" s="516"/>
      <c r="I8" s="516"/>
      <c r="J8" s="517"/>
      <c r="K8" s="518"/>
    </row>
    <row r="9" spans="1:11" ht="12.75">
      <c r="A9" s="71">
        <v>6</v>
      </c>
      <c r="B9" s="358" t="s">
        <v>105</v>
      </c>
      <c r="C9" s="359"/>
      <c r="D9" s="359"/>
      <c r="E9" s="73"/>
      <c r="F9" s="77"/>
      <c r="G9" s="360"/>
      <c r="H9" s="360"/>
      <c r="I9" s="360"/>
      <c r="J9" s="361"/>
      <c r="K9" s="362"/>
    </row>
    <row r="10" spans="1:11" ht="12.75" customHeight="1">
      <c r="A10" s="66">
        <v>7</v>
      </c>
      <c r="B10" s="336" t="s">
        <v>42</v>
      </c>
      <c r="C10" s="363"/>
      <c r="D10" s="337"/>
      <c r="E10" s="54"/>
      <c r="F10" s="19"/>
      <c r="G10" s="333" t="s">
        <v>247</v>
      </c>
      <c r="H10" s="334"/>
      <c r="I10" s="334"/>
      <c r="J10" s="349"/>
      <c r="K10" s="335"/>
    </row>
    <row r="11" spans="1:11" ht="12.75">
      <c r="A11" s="66">
        <v>8</v>
      </c>
      <c r="B11" s="356" t="s">
        <v>109</v>
      </c>
      <c r="C11" s="346"/>
      <c r="D11" s="346"/>
      <c r="E11" s="57"/>
      <c r="F11" s="57"/>
      <c r="G11" s="333" t="s">
        <v>248</v>
      </c>
      <c r="H11" s="334"/>
      <c r="I11" s="334"/>
      <c r="J11" s="349"/>
      <c r="K11" s="335"/>
    </row>
    <row r="12" spans="1:11" ht="12.75">
      <c r="A12" s="66">
        <v>9</v>
      </c>
      <c r="B12" s="270" t="s">
        <v>125</v>
      </c>
      <c r="C12" s="355"/>
      <c r="D12" s="355"/>
      <c r="E12" s="57"/>
      <c r="F12" s="57"/>
      <c r="G12" s="334"/>
      <c r="H12" s="334"/>
      <c r="I12" s="334"/>
      <c r="J12" s="349"/>
      <c r="K12" s="335"/>
    </row>
    <row r="13" spans="1:11" ht="12.75">
      <c r="A13" s="66">
        <v>10</v>
      </c>
      <c r="B13" s="356" t="s">
        <v>20</v>
      </c>
      <c r="C13" s="357"/>
      <c r="D13" s="357"/>
      <c r="E13" s="57"/>
      <c r="F13" s="57"/>
      <c r="G13" s="334">
        <v>2009</v>
      </c>
      <c r="H13" s="334"/>
      <c r="I13" s="334"/>
      <c r="J13" s="349"/>
      <c r="K13" s="335"/>
    </row>
    <row r="14" spans="1:11" ht="20.25" customHeight="1" thickBot="1">
      <c r="A14" s="66">
        <v>11</v>
      </c>
      <c r="B14" s="270" t="s">
        <v>21</v>
      </c>
      <c r="C14" s="346"/>
      <c r="D14" s="346"/>
      <c r="E14" s="57"/>
      <c r="F14" s="57"/>
      <c r="G14" s="334">
        <v>448</v>
      </c>
      <c r="H14" s="334"/>
      <c r="I14" s="334"/>
      <c r="J14" s="349"/>
      <c r="K14" s="335"/>
    </row>
    <row r="15" spans="1:11" ht="12.75">
      <c r="A15" s="68">
        <v>12</v>
      </c>
      <c r="B15" s="327" t="s">
        <v>22</v>
      </c>
      <c r="C15" s="345"/>
      <c r="D15" s="17" t="s">
        <v>17</v>
      </c>
      <c r="E15" s="59"/>
      <c r="F15" s="59"/>
      <c r="G15" s="328" t="s">
        <v>378</v>
      </c>
      <c r="H15" s="328"/>
      <c r="I15" s="328"/>
      <c r="J15" s="570"/>
      <c r="K15" s="330"/>
    </row>
    <row r="16" spans="1:11" ht="12.75">
      <c r="A16" s="66">
        <v>13</v>
      </c>
      <c r="B16" s="346"/>
      <c r="C16" s="346"/>
      <c r="D16" s="45" t="s">
        <v>18</v>
      </c>
      <c r="E16" s="57"/>
      <c r="F16" s="57"/>
      <c r="G16" s="333" t="s">
        <v>250</v>
      </c>
      <c r="H16" s="333"/>
      <c r="I16" s="333"/>
      <c r="J16" s="351"/>
      <c r="K16" s="335"/>
    </row>
    <row r="17" spans="1:11" ht="12.75">
      <c r="A17" s="66">
        <v>14</v>
      </c>
      <c r="B17" s="346"/>
      <c r="C17" s="346"/>
      <c r="D17" s="45" t="s">
        <v>43</v>
      </c>
      <c r="E17" s="57"/>
      <c r="F17" s="57"/>
      <c r="G17" s="350">
        <v>886078481</v>
      </c>
      <c r="H17" s="333"/>
      <c r="I17" s="333"/>
      <c r="J17" s="351"/>
      <c r="K17" s="335"/>
    </row>
    <row r="18" spans="1:11" ht="13.5" thickBot="1">
      <c r="A18" s="67">
        <v>15</v>
      </c>
      <c r="B18" s="347"/>
      <c r="C18" s="347"/>
      <c r="D18" s="27" t="s">
        <v>16</v>
      </c>
      <c r="E18" s="58"/>
      <c r="F18" s="58"/>
      <c r="G18" s="571"/>
      <c r="H18" s="305"/>
      <c r="I18" s="305"/>
      <c r="J18" s="572"/>
      <c r="K18" s="307"/>
    </row>
    <row r="19" spans="1:11" ht="29.25" customHeight="1" thickBot="1">
      <c r="A19" s="93" t="s">
        <v>195</v>
      </c>
      <c r="B19" s="354" t="s">
        <v>82</v>
      </c>
      <c r="C19" s="310"/>
      <c r="D19" s="310"/>
      <c r="E19" s="310"/>
      <c r="F19" s="310"/>
      <c r="G19" s="310"/>
      <c r="H19" s="310"/>
      <c r="I19" s="310"/>
      <c r="J19" s="100"/>
      <c r="K19" s="91" t="s">
        <v>50</v>
      </c>
    </row>
    <row r="20" spans="1:11" ht="27" customHeight="1">
      <c r="A20" s="29">
        <v>1</v>
      </c>
      <c r="B20" s="327" t="s">
        <v>110</v>
      </c>
      <c r="C20" s="327"/>
      <c r="D20" s="17" t="s">
        <v>111</v>
      </c>
      <c r="E20" s="59"/>
      <c r="F20" s="59"/>
      <c r="G20" s="328"/>
      <c r="H20" s="329"/>
      <c r="I20" s="329"/>
      <c r="J20" s="329"/>
      <c r="K20" s="330"/>
    </row>
    <row r="21" spans="1:11" ht="12.75">
      <c r="A21" s="114">
        <v>2</v>
      </c>
      <c r="B21" s="331" t="s">
        <v>112</v>
      </c>
      <c r="C21" s="332"/>
      <c r="D21" s="45" t="s">
        <v>114</v>
      </c>
      <c r="E21" s="108"/>
      <c r="F21" s="108"/>
      <c r="G21" s="333" t="s">
        <v>264</v>
      </c>
      <c r="H21" s="334"/>
      <c r="I21" s="334"/>
      <c r="J21" s="334"/>
      <c r="K21" s="335"/>
    </row>
    <row r="22" spans="1:11" ht="12.75">
      <c r="A22" s="66">
        <v>3</v>
      </c>
      <c r="B22" s="336" t="s">
        <v>39</v>
      </c>
      <c r="C22" s="337"/>
      <c r="D22" s="45" t="s">
        <v>98</v>
      </c>
      <c r="E22" s="45"/>
      <c r="F22" s="14"/>
      <c r="G22" s="378"/>
      <c r="H22" s="343"/>
      <c r="I22" s="343"/>
      <c r="J22" s="343"/>
      <c r="K22" s="344"/>
    </row>
    <row r="23" spans="1:11" ht="13.5" customHeight="1">
      <c r="A23" s="66">
        <v>4</v>
      </c>
      <c r="B23" s="338"/>
      <c r="C23" s="339"/>
      <c r="D23" s="45" t="s">
        <v>96</v>
      </c>
      <c r="E23" s="113"/>
      <c r="F23" s="110"/>
      <c r="G23" s="334"/>
      <c r="H23" s="334"/>
      <c r="I23" s="334"/>
      <c r="J23" s="334"/>
      <c r="K23" s="335"/>
    </row>
    <row r="24" spans="1:11" ht="13.5" customHeight="1">
      <c r="A24" s="66">
        <v>5</v>
      </c>
      <c r="B24" s="338"/>
      <c r="C24" s="339"/>
      <c r="D24" s="270" t="s">
        <v>99</v>
      </c>
      <c r="E24" s="270"/>
      <c r="F24" s="14"/>
      <c r="G24" s="334"/>
      <c r="H24" s="334"/>
      <c r="I24" s="334"/>
      <c r="J24" s="334"/>
      <c r="K24" s="335"/>
    </row>
    <row r="25" spans="1:11" ht="13.5" customHeight="1">
      <c r="A25" s="66">
        <v>6</v>
      </c>
      <c r="B25" s="338"/>
      <c r="C25" s="339"/>
      <c r="D25" s="45" t="s">
        <v>97</v>
      </c>
      <c r="E25" s="45"/>
      <c r="F25" s="14"/>
      <c r="G25" s="334"/>
      <c r="H25" s="271"/>
      <c r="I25" s="271"/>
      <c r="J25" s="271"/>
      <c r="K25" s="335"/>
    </row>
    <row r="26" spans="1:11" ht="13.5" customHeight="1" thickBot="1">
      <c r="A26" s="67">
        <v>7</v>
      </c>
      <c r="B26" s="340"/>
      <c r="C26" s="341"/>
      <c r="D26" s="116" t="s">
        <v>48</v>
      </c>
      <c r="E26" s="116"/>
      <c r="F26" s="115"/>
      <c r="G26" s="306"/>
      <c r="H26" s="306"/>
      <c r="I26" s="306"/>
      <c r="J26" s="306"/>
      <c r="K26" s="307"/>
    </row>
    <row r="27" spans="1:11" ht="12.75" customHeight="1">
      <c r="A27" s="87"/>
      <c r="B27" s="18"/>
      <c r="C27" s="18"/>
      <c r="D27" s="88"/>
      <c r="E27" s="88"/>
      <c r="F27" s="89"/>
      <c r="G27" s="35"/>
      <c r="H27" s="35"/>
      <c r="I27" s="35"/>
      <c r="J27" s="35"/>
      <c r="K27" s="28"/>
    </row>
    <row r="28" spans="1:11" ht="46.5" customHeight="1">
      <c r="A28" s="308"/>
      <c r="B28" s="308"/>
      <c r="C28" s="308"/>
      <c r="D28" s="308"/>
      <c r="E28" s="308"/>
      <c r="F28" s="308"/>
      <c r="G28" s="308"/>
      <c r="H28" s="308"/>
      <c r="I28" s="308"/>
      <c r="J28" s="20"/>
      <c r="K28" s="90"/>
    </row>
    <row r="29" spans="1:11" ht="26.25" customHeight="1" thickBot="1">
      <c r="A29" s="120" t="s">
        <v>196</v>
      </c>
      <c r="B29" s="309" t="s">
        <v>40</v>
      </c>
      <c r="C29" s="310"/>
      <c r="D29" s="310"/>
      <c r="E29" s="310"/>
      <c r="F29" s="310"/>
      <c r="G29" s="310"/>
      <c r="H29" s="310"/>
      <c r="I29" s="310"/>
      <c r="J29" s="107"/>
      <c r="K29" s="91" t="s">
        <v>51</v>
      </c>
    </row>
    <row r="30" spans="1:11" ht="15" customHeight="1">
      <c r="A30" s="311"/>
      <c r="B30" s="313" t="s">
        <v>44</v>
      </c>
      <c r="C30" s="314"/>
      <c r="D30" s="314"/>
      <c r="E30" s="314"/>
      <c r="F30" s="314"/>
      <c r="G30" s="315"/>
      <c r="H30" s="319" t="s">
        <v>72</v>
      </c>
      <c r="I30" s="321" t="s">
        <v>73</v>
      </c>
      <c r="J30" s="323" t="s">
        <v>45</v>
      </c>
      <c r="K30" s="325" t="s">
        <v>103</v>
      </c>
    </row>
    <row r="31" spans="1:11" ht="36.75" customHeight="1" thickBot="1">
      <c r="A31" s="312"/>
      <c r="B31" s="316"/>
      <c r="C31" s="317"/>
      <c r="D31" s="317"/>
      <c r="E31" s="317"/>
      <c r="F31" s="317"/>
      <c r="G31" s="318"/>
      <c r="H31" s="320"/>
      <c r="I31" s="322"/>
      <c r="J31" s="324"/>
      <c r="K31" s="326"/>
    </row>
    <row r="32" spans="1:11" ht="12.75">
      <c r="A32" s="78">
        <v>1</v>
      </c>
      <c r="B32" s="302" t="s">
        <v>0</v>
      </c>
      <c r="C32" s="303"/>
      <c r="D32" s="303"/>
      <c r="E32" s="303"/>
      <c r="F32" s="303"/>
      <c r="G32" s="304"/>
      <c r="H32" s="79"/>
      <c r="I32" s="79"/>
      <c r="J32" s="102"/>
      <c r="K32" s="80"/>
    </row>
    <row r="33" spans="1:11" ht="12.75">
      <c r="A33" s="60">
        <v>2</v>
      </c>
      <c r="B33" s="297" t="s">
        <v>1</v>
      </c>
      <c r="C33" s="298"/>
      <c r="D33" s="298"/>
      <c r="E33" s="298"/>
      <c r="F33" s="298"/>
      <c r="G33" s="299"/>
      <c r="H33" s="5"/>
      <c r="I33" s="5"/>
      <c r="J33" s="103"/>
      <c r="K33" s="24"/>
    </row>
    <row r="34" spans="1:11" ht="12.75">
      <c r="A34" s="60">
        <v>3</v>
      </c>
      <c r="B34" s="297" t="s">
        <v>2</v>
      </c>
      <c r="C34" s="298"/>
      <c r="D34" s="298"/>
      <c r="E34" s="298"/>
      <c r="F34" s="298"/>
      <c r="G34" s="299"/>
      <c r="H34" s="5"/>
      <c r="I34" s="5"/>
      <c r="J34" s="103"/>
      <c r="K34" s="24"/>
    </row>
    <row r="35" spans="1:11" ht="12.75">
      <c r="A35" s="60">
        <v>4</v>
      </c>
      <c r="B35" s="297" t="s">
        <v>3</v>
      </c>
      <c r="C35" s="298"/>
      <c r="D35" s="298"/>
      <c r="E35" s="298"/>
      <c r="F35" s="298"/>
      <c r="G35" s="299"/>
      <c r="H35" s="5"/>
      <c r="I35" s="5"/>
      <c r="J35" s="234"/>
      <c r="K35" s="24"/>
    </row>
    <row r="36" spans="1:11" ht="12.75">
      <c r="A36" s="60">
        <v>5</v>
      </c>
      <c r="B36" s="297" t="s">
        <v>138</v>
      </c>
      <c r="C36" s="298"/>
      <c r="D36" s="298"/>
      <c r="E36" s="298"/>
      <c r="F36" s="298"/>
      <c r="G36" s="299"/>
      <c r="H36" s="5"/>
      <c r="I36" s="5"/>
      <c r="J36" s="234"/>
      <c r="K36" s="24"/>
    </row>
    <row r="37" spans="1:11" ht="12.75">
      <c r="A37" s="60">
        <v>6</v>
      </c>
      <c r="B37" s="297" t="s">
        <v>139</v>
      </c>
      <c r="C37" s="298"/>
      <c r="D37" s="298"/>
      <c r="E37" s="298"/>
      <c r="F37" s="298"/>
      <c r="G37" s="299"/>
      <c r="H37" s="5"/>
      <c r="I37" s="5"/>
      <c r="J37" s="234"/>
      <c r="K37" s="24"/>
    </row>
    <row r="38" spans="1:11" ht="12.75">
      <c r="A38" s="60">
        <v>7</v>
      </c>
      <c r="B38" s="297" t="s">
        <v>140</v>
      </c>
      <c r="C38" s="298"/>
      <c r="D38" s="298"/>
      <c r="E38" s="298"/>
      <c r="F38" s="298"/>
      <c r="G38" s="299"/>
      <c r="H38" s="5"/>
      <c r="I38" s="5"/>
      <c r="J38" s="234"/>
      <c r="K38" s="24"/>
    </row>
    <row r="39" spans="1:11" ht="12.75">
      <c r="A39" s="60">
        <v>8</v>
      </c>
      <c r="B39" s="297" t="s">
        <v>141</v>
      </c>
      <c r="C39" s="298"/>
      <c r="D39" s="298"/>
      <c r="E39" s="298"/>
      <c r="F39" s="298"/>
      <c r="G39" s="299"/>
      <c r="H39" s="5"/>
      <c r="I39" s="5"/>
      <c r="J39" s="103"/>
      <c r="K39" s="24"/>
    </row>
    <row r="40" spans="1:11" ht="12.75">
      <c r="A40" s="60">
        <v>9</v>
      </c>
      <c r="B40" s="297" t="s">
        <v>4</v>
      </c>
      <c r="C40" s="298"/>
      <c r="D40" s="298"/>
      <c r="E40" s="298"/>
      <c r="F40" s="298"/>
      <c r="G40" s="299"/>
      <c r="H40" s="5"/>
      <c r="I40" s="5"/>
      <c r="J40" s="103"/>
      <c r="K40" s="24"/>
    </row>
    <row r="41" spans="1:11" ht="12.75">
      <c r="A41" s="60">
        <v>10</v>
      </c>
      <c r="B41" s="297" t="s">
        <v>142</v>
      </c>
      <c r="C41" s="298"/>
      <c r="D41" s="298"/>
      <c r="E41" s="298"/>
      <c r="F41" s="298"/>
      <c r="G41" s="299"/>
      <c r="H41" s="5"/>
      <c r="I41" s="5"/>
      <c r="J41" s="103"/>
      <c r="K41" s="24"/>
    </row>
    <row r="42" spans="1:11" ht="12.75">
      <c r="A42" s="60">
        <v>11</v>
      </c>
      <c r="B42" s="297" t="s">
        <v>5</v>
      </c>
      <c r="C42" s="298"/>
      <c r="D42" s="298"/>
      <c r="E42" s="298"/>
      <c r="F42" s="298"/>
      <c r="G42" s="299"/>
      <c r="H42" s="5"/>
      <c r="I42" s="5"/>
      <c r="J42" s="103"/>
      <c r="K42" s="24"/>
    </row>
    <row r="43" spans="1:11" ht="12.75">
      <c r="A43" s="60">
        <v>12</v>
      </c>
      <c r="B43" s="300" t="s">
        <v>6</v>
      </c>
      <c r="C43" s="301"/>
      <c r="D43" s="301"/>
      <c r="E43" s="301"/>
      <c r="F43" s="301"/>
      <c r="G43" s="299"/>
      <c r="H43" s="5"/>
      <c r="I43" s="5"/>
      <c r="J43" s="103"/>
      <c r="K43" s="24"/>
    </row>
    <row r="44" spans="1:11" ht="13.5" thickBot="1">
      <c r="A44" s="61">
        <v>13</v>
      </c>
      <c r="B44" s="282"/>
      <c r="C44" s="283"/>
      <c r="D44" s="283"/>
      <c r="E44" s="283"/>
      <c r="F44" s="283"/>
      <c r="G44" s="284"/>
      <c r="H44" s="25"/>
      <c r="I44" s="25"/>
      <c r="J44" s="104"/>
      <c r="K44" s="26"/>
    </row>
    <row r="45" spans="1:10" ht="3.75" customHeight="1">
      <c r="A45" s="20"/>
      <c r="B45" s="21"/>
      <c r="C45" s="21"/>
      <c r="D45" s="21"/>
      <c r="E45" s="21"/>
      <c r="F45" s="21"/>
      <c r="G45" s="21"/>
      <c r="H45" s="21"/>
      <c r="I45" s="21"/>
      <c r="J45" s="21"/>
    </row>
    <row r="46" spans="1:11" ht="14.25" customHeight="1" thickBot="1">
      <c r="A46" s="95" t="s">
        <v>197</v>
      </c>
      <c r="B46" s="285" t="s">
        <v>41</v>
      </c>
      <c r="C46" s="286"/>
      <c r="D46" s="286"/>
      <c r="E46" s="286"/>
      <c r="F46" s="286"/>
      <c r="G46" s="286"/>
      <c r="H46" s="286"/>
      <c r="I46" s="286"/>
      <c r="J46" s="18"/>
      <c r="K46" s="91" t="s">
        <v>52</v>
      </c>
    </row>
    <row r="47" spans="1:11" ht="27" thickBot="1">
      <c r="A47" s="50"/>
      <c r="B47" s="287" t="s">
        <v>29</v>
      </c>
      <c r="C47" s="288"/>
      <c r="D47" s="288"/>
      <c r="E47" s="289"/>
      <c r="F47" s="289"/>
      <c r="G47" s="290"/>
      <c r="H47" s="55" t="s">
        <v>38</v>
      </c>
      <c r="I47" s="291" t="s">
        <v>301</v>
      </c>
      <c r="J47" s="292"/>
      <c r="K47" s="51" t="s">
        <v>300</v>
      </c>
    </row>
    <row r="48" spans="1:11" ht="12.75" customHeight="1">
      <c r="A48" s="117">
        <v>1</v>
      </c>
      <c r="B48" s="293" t="s">
        <v>12</v>
      </c>
      <c r="C48" s="293"/>
      <c r="D48" s="293"/>
      <c r="E48" s="294"/>
      <c r="F48" s="294"/>
      <c r="G48" s="294"/>
      <c r="H48" s="109" t="s">
        <v>30</v>
      </c>
      <c r="I48" s="295"/>
      <c r="J48" s="296"/>
      <c r="K48" s="118"/>
    </row>
    <row r="49" spans="1:11" ht="12.75" customHeight="1">
      <c r="A49" s="62">
        <v>2</v>
      </c>
      <c r="B49" s="270" t="s">
        <v>11</v>
      </c>
      <c r="C49" s="270"/>
      <c r="D49" s="270"/>
      <c r="E49" s="271"/>
      <c r="F49" s="271"/>
      <c r="G49" s="271"/>
      <c r="H49" s="101" t="s">
        <v>31</v>
      </c>
      <c r="I49" s="272"/>
      <c r="J49" s="273"/>
      <c r="K49" s="22"/>
    </row>
    <row r="50" spans="1:11" ht="12.75">
      <c r="A50" s="62">
        <v>3</v>
      </c>
      <c r="B50" s="270" t="s">
        <v>9</v>
      </c>
      <c r="C50" s="270"/>
      <c r="D50" s="270"/>
      <c r="E50" s="271"/>
      <c r="F50" s="271"/>
      <c r="G50" s="271"/>
      <c r="H50" s="101" t="s">
        <v>30</v>
      </c>
      <c r="I50" s="272"/>
      <c r="J50" s="273"/>
      <c r="K50" s="22"/>
    </row>
    <row r="51" spans="1:11" ht="12.75" customHeight="1">
      <c r="A51" s="62">
        <v>4</v>
      </c>
      <c r="B51" s="270" t="s">
        <v>80</v>
      </c>
      <c r="C51" s="270"/>
      <c r="D51" s="270"/>
      <c r="E51" s="271"/>
      <c r="F51" s="271"/>
      <c r="G51" s="271"/>
      <c r="H51" s="101" t="s">
        <v>30</v>
      </c>
      <c r="I51" s="523"/>
      <c r="J51" s="524"/>
      <c r="K51" s="22"/>
    </row>
    <row r="52" spans="1:11" ht="12.75" customHeight="1">
      <c r="A52" s="62">
        <v>5</v>
      </c>
      <c r="B52" s="270" t="s">
        <v>10</v>
      </c>
      <c r="C52" s="270"/>
      <c r="D52" s="270"/>
      <c r="E52" s="271"/>
      <c r="F52" s="271"/>
      <c r="G52" s="271"/>
      <c r="H52" s="101" t="s">
        <v>30</v>
      </c>
      <c r="I52" s="272"/>
      <c r="J52" s="273"/>
      <c r="K52" s="22"/>
    </row>
    <row r="53" spans="1:11" ht="12.75" customHeight="1">
      <c r="A53" s="62">
        <v>6</v>
      </c>
      <c r="B53" s="280" t="s">
        <v>13</v>
      </c>
      <c r="C53" s="281"/>
      <c r="D53" s="281"/>
      <c r="E53" s="271"/>
      <c r="F53" s="271"/>
      <c r="G53" s="271"/>
      <c r="H53" s="101" t="s">
        <v>30</v>
      </c>
      <c r="I53" s="272">
        <v>32.5</v>
      </c>
      <c r="J53" s="273"/>
      <c r="K53" s="22">
        <v>32.5</v>
      </c>
    </row>
    <row r="54" spans="1:11" ht="12.75">
      <c r="A54" s="62">
        <v>7</v>
      </c>
      <c r="B54" s="280" t="s">
        <v>84</v>
      </c>
      <c r="C54" s="281"/>
      <c r="D54" s="281"/>
      <c r="E54" s="271"/>
      <c r="F54" s="271"/>
      <c r="G54" s="271"/>
      <c r="H54" s="52" t="s">
        <v>27</v>
      </c>
      <c r="I54" s="272"/>
      <c r="J54" s="273"/>
      <c r="K54" s="22"/>
    </row>
    <row r="55" spans="1:11" ht="12.75">
      <c r="A55" s="62">
        <v>9</v>
      </c>
      <c r="B55" s="270" t="s">
        <v>100</v>
      </c>
      <c r="C55" s="270"/>
      <c r="D55" s="270"/>
      <c r="E55" s="271"/>
      <c r="F55" s="271"/>
      <c r="G55" s="271"/>
      <c r="H55" s="52" t="s">
        <v>25</v>
      </c>
      <c r="I55" s="272"/>
      <c r="J55" s="273"/>
      <c r="K55" s="22"/>
    </row>
    <row r="56" spans="1:11" ht="13.5" thickBot="1">
      <c r="A56" s="63">
        <v>8</v>
      </c>
      <c r="B56" s="274" t="s">
        <v>14</v>
      </c>
      <c r="C56" s="274"/>
      <c r="D56" s="274"/>
      <c r="E56" s="275"/>
      <c r="F56" s="275"/>
      <c r="G56" s="275"/>
      <c r="H56" s="53" t="s">
        <v>25</v>
      </c>
      <c r="I56" s="276">
        <v>1.3</v>
      </c>
      <c r="J56" s="277"/>
      <c r="K56" s="23">
        <v>1.3</v>
      </c>
    </row>
    <row r="57" ht="2.25" customHeight="1"/>
    <row r="58" spans="1:11" ht="15" customHeight="1">
      <c r="A58" s="95"/>
      <c r="B58" s="278"/>
      <c r="C58" s="278"/>
      <c r="D58" s="278"/>
      <c r="E58" s="16"/>
      <c r="F58" s="16"/>
      <c r="G58" s="16"/>
      <c r="H58" s="16"/>
      <c r="I58" s="16"/>
      <c r="J58" s="16"/>
      <c r="K58" s="91"/>
    </row>
    <row r="59" spans="1:11" ht="14.25" thickBot="1">
      <c r="A59" s="95" t="s">
        <v>198</v>
      </c>
      <c r="B59" s="278" t="s">
        <v>117</v>
      </c>
      <c r="C59" s="279"/>
      <c r="D59" s="279"/>
      <c r="E59" s="279"/>
      <c r="F59" s="279"/>
      <c r="G59" s="279"/>
      <c r="H59" s="279"/>
      <c r="I59" s="279"/>
      <c r="J59" s="105"/>
      <c r="K59" s="91" t="s">
        <v>210</v>
      </c>
    </row>
    <row r="60" spans="1:11" ht="30.75" customHeight="1" thickBot="1">
      <c r="A60" s="16"/>
      <c r="B60" s="257"/>
      <c r="C60" s="258"/>
      <c r="D60" s="258"/>
      <c r="E60" s="258"/>
      <c r="F60" s="259"/>
      <c r="G60" s="123"/>
      <c r="H60" s="260" t="s">
        <v>119</v>
      </c>
      <c r="I60" s="261"/>
      <c r="J60" s="262" t="s">
        <v>209</v>
      </c>
      <c r="K60" s="263"/>
    </row>
    <row r="61" spans="1:11" ht="25.5" customHeight="1" thickBot="1">
      <c r="A61" s="124"/>
      <c r="B61" s="264" t="s">
        <v>239</v>
      </c>
      <c r="C61" s="265"/>
      <c r="D61" s="266"/>
      <c r="E61" s="266"/>
      <c r="F61" s="266"/>
      <c r="G61" s="119" t="s">
        <v>26</v>
      </c>
      <c r="H61" s="267">
        <v>0</v>
      </c>
      <c r="I61" s="268"/>
      <c r="J61" s="267"/>
      <c r="K61" s="269"/>
    </row>
    <row r="62" spans="1:11" ht="12.75">
      <c r="A62" s="255" t="s">
        <v>86</v>
      </c>
      <c r="B62" s="256"/>
      <c r="C62" s="256"/>
      <c r="D62" s="256"/>
      <c r="E62" s="256"/>
      <c r="F62" s="256"/>
      <c r="G62" s="256"/>
      <c r="H62" s="256"/>
      <c r="I62" s="256"/>
      <c r="J62" s="106"/>
      <c r="K62" s="92"/>
    </row>
    <row r="63" ht="12.75">
      <c r="K63" s="92"/>
    </row>
  </sheetData>
  <sheetProtection/>
  <mergeCells count="90">
    <mergeCell ref="A62:I62"/>
    <mergeCell ref="B60:F60"/>
    <mergeCell ref="H60:I60"/>
    <mergeCell ref="J60:K60"/>
    <mergeCell ref="B61:F61"/>
    <mergeCell ref="H61:I61"/>
    <mergeCell ref="J61:K61"/>
    <mergeCell ref="B55:G55"/>
    <mergeCell ref="I55:J55"/>
    <mergeCell ref="B56:G56"/>
    <mergeCell ref="I56:J56"/>
    <mergeCell ref="B58:D58"/>
    <mergeCell ref="B59:I59"/>
    <mergeCell ref="B52:G52"/>
    <mergeCell ref="I52:J52"/>
    <mergeCell ref="B53:G53"/>
    <mergeCell ref="I53:J53"/>
    <mergeCell ref="B54:G54"/>
    <mergeCell ref="I54:J54"/>
    <mergeCell ref="B49:G49"/>
    <mergeCell ref="I49:J49"/>
    <mergeCell ref="B50:G50"/>
    <mergeCell ref="I50:J50"/>
    <mergeCell ref="B51:G51"/>
    <mergeCell ref="I51:J51"/>
    <mergeCell ref="B44:G44"/>
    <mergeCell ref="B46:I46"/>
    <mergeCell ref="B47:G47"/>
    <mergeCell ref="I47:J47"/>
    <mergeCell ref="B48:G48"/>
    <mergeCell ref="I48:J48"/>
    <mergeCell ref="B38:G38"/>
    <mergeCell ref="B39:G39"/>
    <mergeCell ref="B40:G40"/>
    <mergeCell ref="B41:G41"/>
    <mergeCell ref="B42:G42"/>
    <mergeCell ref="B43:G43"/>
    <mergeCell ref="B32:G32"/>
    <mergeCell ref="B33:G33"/>
    <mergeCell ref="B34:G34"/>
    <mergeCell ref="B35:G35"/>
    <mergeCell ref="B36:G36"/>
    <mergeCell ref="B37:G37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B15:C18"/>
    <mergeCell ref="G15:K15"/>
    <mergeCell ref="G16:K16"/>
    <mergeCell ref="G17:K17"/>
    <mergeCell ref="G18:K18"/>
    <mergeCell ref="B19:I19"/>
    <mergeCell ref="B12:D12"/>
    <mergeCell ref="G12:K12"/>
    <mergeCell ref="B13:D13"/>
    <mergeCell ref="G13:K13"/>
    <mergeCell ref="B14:D14"/>
    <mergeCell ref="G14:K14"/>
    <mergeCell ref="B9:D9"/>
    <mergeCell ref="G9:K9"/>
    <mergeCell ref="B10:D10"/>
    <mergeCell ref="G10:K10"/>
    <mergeCell ref="B11:D11"/>
    <mergeCell ref="G11:K11"/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37">
      <selection activeCell="B3" sqref="B3:H3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3"/>
      <c r="B1" s="354" t="s">
        <v>213</v>
      </c>
      <c r="C1" s="364"/>
      <c r="D1" s="364"/>
      <c r="E1" s="364"/>
      <c r="F1" s="364"/>
      <c r="G1" s="364"/>
      <c r="H1" s="364"/>
      <c r="I1" s="364"/>
      <c r="J1" s="365"/>
      <c r="K1" s="365"/>
    </row>
    <row r="2" spans="1:10" ht="25.5" customHeight="1">
      <c r="A2" s="94"/>
      <c r="B2" s="278" t="s">
        <v>375</v>
      </c>
      <c r="C2" s="366"/>
      <c r="D2" s="366"/>
      <c r="E2" s="366"/>
      <c r="F2" s="366"/>
      <c r="G2" s="366"/>
      <c r="H2" s="366"/>
      <c r="I2" s="30"/>
      <c r="J2" s="30"/>
    </row>
    <row r="3" spans="1:11" ht="30" customHeight="1" thickBot="1">
      <c r="A3" s="93" t="s">
        <v>194</v>
      </c>
      <c r="B3" s="278" t="s">
        <v>81</v>
      </c>
      <c r="C3" s="366"/>
      <c r="D3" s="366"/>
      <c r="E3" s="366"/>
      <c r="F3" s="366"/>
      <c r="G3" s="366"/>
      <c r="H3" s="366"/>
      <c r="I3" s="74"/>
      <c r="J3" s="74"/>
      <c r="K3" s="91" t="s">
        <v>49</v>
      </c>
    </row>
    <row r="4" spans="1:11" ht="13.5" thickBot="1">
      <c r="A4" s="72">
        <v>1</v>
      </c>
      <c r="B4" s="367" t="s">
        <v>58</v>
      </c>
      <c r="C4" s="368"/>
      <c r="D4" s="507" t="s">
        <v>317</v>
      </c>
      <c r="E4" s="508"/>
      <c r="F4" s="508"/>
      <c r="G4" s="508"/>
      <c r="H4" s="508"/>
      <c r="I4" s="508"/>
      <c r="J4" s="508"/>
      <c r="K4" s="509"/>
    </row>
    <row r="5" spans="1:11" ht="12.75">
      <c r="A5" s="68">
        <v>2</v>
      </c>
      <c r="B5" s="327" t="s">
        <v>107</v>
      </c>
      <c r="C5" s="372"/>
      <c r="D5" s="235" t="s">
        <v>62</v>
      </c>
      <c r="E5" s="236"/>
      <c r="F5" s="237"/>
      <c r="G5" s="510" t="s">
        <v>244</v>
      </c>
      <c r="H5" s="510"/>
      <c r="I5" s="510"/>
      <c r="J5" s="511"/>
      <c r="K5" s="512"/>
    </row>
    <row r="6" spans="1:11" ht="12.75">
      <c r="A6" s="66">
        <v>3</v>
      </c>
      <c r="B6" s="357"/>
      <c r="C6" s="357"/>
      <c r="D6" s="238" t="s">
        <v>63</v>
      </c>
      <c r="E6" s="239"/>
      <c r="F6" s="240"/>
      <c r="G6" s="513" t="s">
        <v>245</v>
      </c>
      <c r="H6" s="513"/>
      <c r="I6" s="513"/>
      <c r="J6" s="514"/>
      <c r="K6" s="515"/>
    </row>
    <row r="7" spans="1:11" ht="12.75">
      <c r="A7" s="66">
        <v>4</v>
      </c>
      <c r="B7" s="357"/>
      <c r="C7" s="357"/>
      <c r="D7" s="238" t="s">
        <v>64</v>
      </c>
      <c r="E7" s="239"/>
      <c r="F7" s="240"/>
      <c r="G7" s="513" t="s">
        <v>257</v>
      </c>
      <c r="H7" s="513"/>
      <c r="I7" s="513"/>
      <c r="J7" s="514"/>
      <c r="K7" s="515"/>
    </row>
    <row r="8" spans="1:11" ht="13.5" thickBot="1">
      <c r="A8" s="67">
        <v>5</v>
      </c>
      <c r="B8" s="373"/>
      <c r="C8" s="373"/>
      <c r="D8" s="241" t="s">
        <v>15</v>
      </c>
      <c r="E8" s="242"/>
      <c r="F8" s="243"/>
      <c r="G8" s="516" t="s">
        <v>321</v>
      </c>
      <c r="H8" s="516"/>
      <c r="I8" s="516"/>
      <c r="J8" s="517"/>
      <c r="K8" s="518"/>
    </row>
    <row r="9" spans="1:11" ht="12.75">
      <c r="A9" s="71">
        <v>6</v>
      </c>
      <c r="B9" s="358" t="s">
        <v>105</v>
      </c>
      <c r="C9" s="359"/>
      <c r="D9" s="359"/>
      <c r="E9" s="73"/>
      <c r="F9" s="77"/>
      <c r="G9" s="360"/>
      <c r="H9" s="360"/>
      <c r="I9" s="360"/>
      <c r="J9" s="361"/>
      <c r="K9" s="362"/>
    </row>
    <row r="10" spans="1:11" ht="12.75" customHeight="1">
      <c r="A10" s="66">
        <v>7</v>
      </c>
      <c r="B10" s="336" t="s">
        <v>42</v>
      </c>
      <c r="C10" s="363"/>
      <c r="D10" s="337"/>
      <c r="E10" s="54"/>
      <c r="F10" s="19"/>
      <c r="G10" s="333" t="s">
        <v>247</v>
      </c>
      <c r="H10" s="334"/>
      <c r="I10" s="334"/>
      <c r="J10" s="349"/>
      <c r="K10" s="335"/>
    </row>
    <row r="11" spans="1:11" ht="12.75">
      <c r="A11" s="66">
        <v>8</v>
      </c>
      <c r="B11" s="356" t="s">
        <v>109</v>
      </c>
      <c r="C11" s="346"/>
      <c r="D11" s="346"/>
      <c r="E11" s="57"/>
      <c r="F11" s="57"/>
      <c r="G11" s="333" t="s">
        <v>248</v>
      </c>
      <c r="H11" s="334"/>
      <c r="I11" s="334"/>
      <c r="J11" s="349"/>
      <c r="K11" s="335"/>
    </row>
    <row r="12" spans="1:11" ht="12.75">
      <c r="A12" s="66">
        <v>9</v>
      </c>
      <c r="B12" s="270" t="s">
        <v>125</v>
      </c>
      <c r="C12" s="355"/>
      <c r="D12" s="355"/>
      <c r="E12" s="57"/>
      <c r="F12" s="57"/>
      <c r="G12" s="334"/>
      <c r="H12" s="334"/>
      <c r="I12" s="334"/>
      <c r="J12" s="349"/>
      <c r="K12" s="335"/>
    </row>
    <row r="13" spans="1:11" ht="12.75">
      <c r="A13" s="66">
        <v>10</v>
      </c>
      <c r="B13" s="356" t="s">
        <v>20</v>
      </c>
      <c r="C13" s="357"/>
      <c r="D13" s="357"/>
      <c r="E13" s="57"/>
      <c r="F13" s="57"/>
      <c r="G13" s="334">
        <v>2009</v>
      </c>
      <c r="H13" s="334"/>
      <c r="I13" s="334"/>
      <c r="J13" s="349"/>
      <c r="K13" s="335"/>
    </row>
    <row r="14" spans="1:11" ht="20.25" customHeight="1" thickBot="1">
      <c r="A14" s="66">
        <v>11</v>
      </c>
      <c r="B14" s="270" t="s">
        <v>21</v>
      </c>
      <c r="C14" s="346"/>
      <c r="D14" s="346"/>
      <c r="E14" s="57"/>
      <c r="F14" s="57"/>
      <c r="G14" s="334">
        <v>448</v>
      </c>
      <c r="H14" s="334"/>
      <c r="I14" s="334"/>
      <c r="J14" s="349"/>
      <c r="K14" s="335"/>
    </row>
    <row r="15" spans="1:11" ht="12.75">
      <c r="A15" s="68">
        <v>12</v>
      </c>
      <c r="B15" s="327" t="s">
        <v>22</v>
      </c>
      <c r="C15" s="345"/>
      <c r="D15" s="17" t="s">
        <v>17</v>
      </c>
      <c r="E15" s="59"/>
      <c r="F15" s="59"/>
      <c r="G15" s="328" t="s">
        <v>318</v>
      </c>
      <c r="H15" s="328"/>
      <c r="I15" s="328"/>
      <c r="J15" s="570"/>
      <c r="K15" s="330"/>
    </row>
    <row r="16" spans="1:11" ht="12.75">
      <c r="A16" s="66">
        <v>13</v>
      </c>
      <c r="B16" s="346"/>
      <c r="C16" s="346"/>
      <c r="D16" s="45" t="s">
        <v>18</v>
      </c>
      <c r="E16" s="57"/>
      <c r="F16" s="57"/>
      <c r="G16" s="333" t="s">
        <v>250</v>
      </c>
      <c r="H16" s="333"/>
      <c r="I16" s="333"/>
      <c r="J16" s="351"/>
      <c r="K16" s="335"/>
    </row>
    <row r="17" spans="1:11" ht="12.75">
      <c r="A17" s="66">
        <v>14</v>
      </c>
      <c r="B17" s="346"/>
      <c r="C17" s="346"/>
      <c r="D17" s="45" t="s">
        <v>43</v>
      </c>
      <c r="E17" s="57"/>
      <c r="F17" s="57"/>
      <c r="G17" s="350" t="s">
        <v>319</v>
      </c>
      <c r="H17" s="333"/>
      <c r="I17" s="333"/>
      <c r="J17" s="351"/>
      <c r="K17" s="335"/>
    </row>
    <row r="18" spans="1:11" ht="13.5" thickBot="1">
      <c r="A18" s="67">
        <v>15</v>
      </c>
      <c r="B18" s="347"/>
      <c r="C18" s="347"/>
      <c r="D18" s="27" t="s">
        <v>16</v>
      </c>
      <c r="E18" s="58"/>
      <c r="F18" s="58"/>
      <c r="G18" s="571" t="s">
        <v>320</v>
      </c>
      <c r="H18" s="305"/>
      <c r="I18" s="305"/>
      <c r="J18" s="572"/>
      <c r="K18" s="307"/>
    </row>
    <row r="19" spans="1:11" ht="29.25" customHeight="1" thickBot="1">
      <c r="A19" s="93" t="s">
        <v>195</v>
      </c>
      <c r="B19" s="354" t="s">
        <v>82</v>
      </c>
      <c r="C19" s="310"/>
      <c r="D19" s="310"/>
      <c r="E19" s="310"/>
      <c r="F19" s="310"/>
      <c r="G19" s="310"/>
      <c r="H19" s="310"/>
      <c r="I19" s="310"/>
      <c r="J19" s="100"/>
      <c r="K19" s="91" t="s">
        <v>50</v>
      </c>
    </row>
    <row r="20" spans="1:11" ht="27" customHeight="1">
      <c r="A20" s="29">
        <v>1</v>
      </c>
      <c r="B20" s="327" t="s">
        <v>110</v>
      </c>
      <c r="C20" s="327"/>
      <c r="D20" s="17" t="s">
        <v>111</v>
      </c>
      <c r="E20" s="59"/>
      <c r="F20" s="59"/>
      <c r="G20" s="328"/>
      <c r="H20" s="329"/>
      <c r="I20" s="329"/>
      <c r="J20" s="329"/>
      <c r="K20" s="330"/>
    </row>
    <row r="21" spans="1:11" ht="12.75">
      <c r="A21" s="114">
        <v>2</v>
      </c>
      <c r="B21" s="331" t="s">
        <v>112</v>
      </c>
      <c r="C21" s="332"/>
      <c r="D21" s="45" t="s">
        <v>114</v>
      </c>
      <c r="E21" s="108"/>
      <c r="F21" s="108"/>
      <c r="G21" s="333" t="s">
        <v>264</v>
      </c>
      <c r="H21" s="334"/>
      <c r="I21" s="334"/>
      <c r="J21" s="334"/>
      <c r="K21" s="335"/>
    </row>
    <row r="22" spans="1:11" ht="12.75">
      <c r="A22" s="66">
        <v>3</v>
      </c>
      <c r="B22" s="336" t="s">
        <v>39</v>
      </c>
      <c r="C22" s="337"/>
      <c r="D22" s="45" t="s">
        <v>98</v>
      </c>
      <c r="E22" s="45"/>
      <c r="F22" s="14"/>
      <c r="G22" s="378"/>
      <c r="H22" s="343"/>
      <c r="I22" s="343"/>
      <c r="J22" s="343"/>
      <c r="K22" s="344"/>
    </row>
    <row r="23" spans="1:11" ht="13.5" customHeight="1">
      <c r="A23" s="66">
        <v>4</v>
      </c>
      <c r="B23" s="338"/>
      <c r="C23" s="339"/>
      <c r="D23" s="45" t="s">
        <v>96</v>
      </c>
      <c r="E23" s="113"/>
      <c r="F23" s="110"/>
      <c r="G23" s="334"/>
      <c r="H23" s="334"/>
      <c r="I23" s="334"/>
      <c r="J23" s="334"/>
      <c r="K23" s="335"/>
    </row>
    <row r="24" spans="1:11" ht="13.5" customHeight="1">
      <c r="A24" s="66">
        <v>5</v>
      </c>
      <c r="B24" s="338"/>
      <c r="C24" s="339"/>
      <c r="D24" s="270" t="s">
        <v>99</v>
      </c>
      <c r="E24" s="270"/>
      <c r="F24" s="14"/>
      <c r="G24" s="334"/>
      <c r="H24" s="334"/>
      <c r="I24" s="334"/>
      <c r="J24" s="334"/>
      <c r="K24" s="335"/>
    </row>
    <row r="25" spans="1:11" ht="13.5" customHeight="1">
      <c r="A25" s="66">
        <v>6</v>
      </c>
      <c r="B25" s="338"/>
      <c r="C25" s="339"/>
      <c r="D25" s="45" t="s">
        <v>97</v>
      </c>
      <c r="E25" s="45"/>
      <c r="F25" s="14"/>
      <c r="G25" s="334"/>
      <c r="H25" s="271"/>
      <c r="I25" s="271"/>
      <c r="J25" s="271"/>
      <c r="K25" s="335"/>
    </row>
    <row r="26" spans="1:11" ht="13.5" customHeight="1" thickBot="1">
      <c r="A26" s="67">
        <v>7</v>
      </c>
      <c r="B26" s="340"/>
      <c r="C26" s="341"/>
      <c r="D26" s="116" t="s">
        <v>48</v>
      </c>
      <c r="E26" s="116"/>
      <c r="F26" s="115"/>
      <c r="G26" s="306"/>
      <c r="H26" s="306"/>
      <c r="I26" s="306"/>
      <c r="J26" s="306"/>
      <c r="K26" s="307"/>
    </row>
    <row r="27" spans="1:11" ht="12.75" customHeight="1">
      <c r="A27" s="87"/>
      <c r="B27" s="18"/>
      <c r="C27" s="18"/>
      <c r="D27" s="88"/>
      <c r="E27" s="88"/>
      <c r="F27" s="89"/>
      <c r="G27" s="35"/>
      <c r="H27" s="35"/>
      <c r="I27" s="35"/>
      <c r="J27" s="35"/>
      <c r="K27" s="28"/>
    </row>
    <row r="28" spans="1:11" ht="46.5" customHeight="1">
      <c r="A28" s="308"/>
      <c r="B28" s="308"/>
      <c r="C28" s="308"/>
      <c r="D28" s="308"/>
      <c r="E28" s="308"/>
      <c r="F28" s="308"/>
      <c r="G28" s="308"/>
      <c r="H28" s="308"/>
      <c r="I28" s="308"/>
      <c r="J28" s="20"/>
      <c r="K28" s="90"/>
    </row>
    <row r="29" spans="1:11" ht="26.25" customHeight="1" thickBot="1">
      <c r="A29" s="120" t="s">
        <v>196</v>
      </c>
      <c r="B29" s="309" t="s">
        <v>40</v>
      </c>
      <c r="C29" s="310"/>
      <c r="D29" s="310"/>
      <c r="E29" s="310"/>
      <c r="F29" s="310"/>
      <c r="G29" s="310"/>
      <c r="H29" s="310"/>
      <c r="I29" s="310"/>
      <c r="J29" s="107"/>
      <c r="K29" s="91" t="s">
        <v>51</v>
      </c>
    </row>
    <row r="30" spans="1:11" ht="15" customHeight="1">
      <c r="A30" s="311"/>
      <c r="B30" s="313" t="s">
        <v>44</v>
      </c>
      <c r="C30" s="314"/>
      <c r="D30" s="314"/>
      <c r="E30" s="314"/>
      <c r="F30" s="314"/>
      <c r="G30" s="315"/>
      <c r="H30" s="319" t="s">
        <v>72</v>
      </c>
      <c r="I30" s="321" t="s">
        <v>73</v>
      </c>
      <c r="J30" s="323" t="s">
        <v>45</v>
      </c>
      <c r="K30" s="325" t="s">
        <v>103</v>
      </c>
    </row>
    <row r="31" spans="1:11" ht="36.75" customHeight="1" thickBot="1">
      <c r="A31" s="312"/>
      <c r="B31" s="316"/>
      <c r="C31" s="317"/>
      <c r="D31" s="317"/>
      <c r="E31" s="317"/>
      <c r="F31" s="317"/>
      <c r="G31" s="318"/>
      <c r="H31" s="320"/>
      <c r="I31" s="322"/>
      <c r="J31" s="324"/>
      <c r="K31" s="326"/>
    </row>
    <row r="32" spans="1:11" ht="12.75">
      <c r="A32" s="78">
        <v>1</v>
      </c>
      <c r="B32" s="302" t="s">
        <v>0</v>
      </c>
      <c r="C32" s="303"/>
      <c r="D32" s="303"/>
      <c r="E32" s="303"/>
      <c r="F32" s="303"/>
      <c r="G32" s="304"/>
      <c r="H32" s="79"/>
      <c r="I32" s="79"/>
      <c r="J32" s="102"/>
      <c r="K32" s="80"/>
    </row>
    <row r="33" spans="1:11" ht="12.75">
      <c r="A33" s="60">
        <v>2</v>
      </c>
      <c r="B33" s="297" t="s">
        <v>1</v>
      </c>
      <c r="C33" s="298"/>
      <c r="D33" s="298"/>
      <c r="E33" s="298"/>
      <c r="F33" s="298"/>
      <c r="G33" s="299"/>
      <c r="H33" s="5"/>
      <c r="I33" s="5"/>
      <c r="J33" s="103"/>
      <c r="K33" s="24"/>
    </row>
    <row r="34" spans="1:11" ht="12.75">
      <c r="A34" s="60">
        <v>3</v>
      </c>
      <c r="B34" s="297" t="s">
        <v>2</v>
      </c>
      <c r="C34" s="298"/>
      <c r="D34" s="298"/>
      <c r="E34" s="298"/>
      <c r="F34" s="298"/>
      <c r="G34" s="299"/>
      <c r="H34" s="5"/>
      <c r="I34" s="5"/>
      <c r="J34" s="103"/>
      <c r="K34" s="24"/>
    </row>
    <row r="35" spans="1:11" ht="12.75">
      <c r="A35" s="60">
        <v>4</v>
      </c>
      <c r="B35" s="297" t="s">
        <v>3</v>
      </c>
      <c r="C35" s="298"/>
      <c r="D35" s="298"/>
      <c r="E35" s="298"/>
      <c r="F35" s="298"/>
      <c r="G35" s="299"/>
      <c r="H35" s="5"/>
      <c r="I35" s="5"/>
      <c r="J35" s="234"/>
      <c r="K35" s="24"/>
    </row>
    <row r="36" spans="1:11" ht="12.75">
      <c r="A36" s="60">
        <v>5</v>
      </c>
      <c r="B36" s="297" t="s">
        <v>138</v>
      </c>
      <c r="C36" s="298"/>
      <c r="D36" s="298"/>
      <c r="E36" s="298"/>
      <c r="F36" s="298"/>
      <c r="G36" s="299"/>
      <c r="H36" s="5"/>
      <c r="I36" s="5"/>
      <c r="J36" s="234"/>
      <c r="K36" s="24"/>
    </row>
    <row r="37" spans="1:11" ht="12.75">
      <c r="A37" s="60">
        <v>6</v>
      </c>
      <c r="B37" s="297" t="s">
        <v>139</v>
      </c>
      <c r="C37" s="298"/>
      <c r="D37" s="298"/>
      <c r="E37" s="298"/>
      <c r="F37" s="298"/>
      <c r="G37" s="299"/>
      <c r="H37" s="5"/>
      <c r="I37" s="5"/>
      <c r="J37" s="234"/>
      <c r="K37" s="24"/>
    </row>
    <row r="38" spans="1:11" ht="12.75">
      <c r="A38" s="60">
        <v>7</v>
      </c>
      <c r="B38" s="297" t="s">
        <v>140</v>
      </c>
      <c r="C38" s="298"/>
      <c r="D38" s="298"/>
      <c r="E38" s="298"/>
      <c r="F38" s="298"/>
      <c r="G38" s="299"/>
      <c r="H38" s="5"/>
      <c r="I38" s="5"/>
      <c r="J38" s="234"/>
      <c r="K38" s="24"/>
    </row>
    <row r="39" spans="1:11" ht="12.75">
      <c r="A39" s="60">
        <v>8</v>
      </c>
      <c r="B39" s="297" t="s">
        <v>141</v>
      </c>
      <c r="C39" s="298"/>
      <c r="D39" s="298"/>
      <c r="E39" s="298"/>
      <c r="F39" s="298"/>
      <c r="G39" s="299"/>
      <c r="H39" s="5"/>
      <c r="I39" s="5"/>
      <c r="J39" s="103"/>
      <c r="K39" s="24"/>
    </row>
    <row r="40" spans="1:11" ht="12.75">
      <c r="A40" s="60">
        <v>9</v>
      </c>
      <c r="B40" s="297" t="s">
        <v>4</v>
      </c>
      <c r="C40" s="298"/>
      <c r="D40" s="298"/>
      <c r="E40" s="298"/>
      <c r="F40" s="298"/>
      <c r="G40" s="299"/>
      <c r="H40" s="5"/>
      <c r="I40" s="5"/>
      <c r="J40" s="103"/>
      <c r="K40" s="24"/>
    </row>
    <row r="41" spans="1:11" ht="12.75">
      <c r="A41" s="60">
        <v>10</v>
      </c>
      <c r="B41" s="297" t="s">
        <v>142</v>
      </c>
      <c r="C41" s="298"/>
      <c r="D41" s="298"/>
      <c r="E41" s="298"/>
      <c r="F41" s="298"/>
      <c r="G41" s="299"/>
      <c r="H41" s="5"/>
      <c r="I41" s="5"/>
      <c r="J41" s="103"/>
      <c r="K41" s="24"/>
    </row>
    <row r="42" spans="1:11" ht="12.75">
      <c r="A42" s="60">
        <v>11</v>
      </c>
      <c r="B42" s="297" t="s">
        <v>5</v>
      </c>
      <c r="C42" s="298"/>
      <c r="D42" s="298"/>
      <c r="E42" s="298"/>
      <c r="F42" s="298"/>
      <c r="G42" s="299"/>
      <c r="H42" s="5"/>
      <c r="I42" s="5"/>
      <c r="J42" s="103"/>
      <c r="K42" s="24"/>
    </row>
    <row r="43" spans="1:11" ht="12.75">
      <c r="A43" s="60">
        <v>12</v>
      </c>
      <c r="B43" s="300" t="s">
        <v>6</v>
      </c>
      <c r="C43" s="301"/>
      <c r="D43" s="301"/>
      <c r="E43" s="301"/>
      <c r="F43" s="301"/>
      <c r="G43" s="299"/>
      <c r="H43" s="5"/>
      <c r="I43" s="5"/>
      <c r="J43" s="103"/>
      <c r="K43" s="24"/>
    </row>
    <row r="44" spans="1:11" ht="13.5" thickBot="1">
      <c r="A44" s="61">
        <v>13</v>
      </c>
      <c r="B44" s="282"/>
      <c r="C44" s="283"/>
      <c r="D44" s="283"/>
      <c r="E44" s="283"/>
      <c r="F44" s="283"/>
      <c r="G44" s="284"/>
      <c r="H44" s="25"/>
      <c r="I44" s="25"/>
      <c r="J44" s="104"/>
      <c r="K44" s="26"/>
    </row>
    <row r="45" spans="1:10" ht="3.75" customHeight="1">
      <c r="A45" s="20"/>
      <c r="B45" s="21"/>
      <c r="C45" s="21"/>
      <c r="D45" s="21"/>
      <c r="E45" s="21"/>
      <c r="F45" s="21"/>
      <c r="G45" s="21"/>
      <c r="H45" s="21"/>
      <c r="I45" s="21"/>
      <c r="J45" s="21"/>
    </row>
    <row r="46" spans="1:11" ht="14.25" customHeight="1" thickBot="1">
      <c r="A46" s="95" t="s">
        <v>197</v>
      </c>
      <c r="B46" s="285" t="s">
        <v>41</v>
      </c>
      <c r="C46" s="286"/>
      <c r="D46" s="286"/>
      <c r="E46" s="286"/>
      <c r="F46" s="286"/>
      <c r="G46" s="286"/>
      <c r="H46" s="286"/>
      <c r="I46" s="286"/>
      <c r="J46" s="18"/>
      <c r="K46" s="91" t="s">
        <v>52</v>
      </c>
    </row>
    <row r="47" spans="1:11" ht="27" thickBot="1">
      <c r="A47" s="50"/>
      <c r="B47" s="287" t="s">
        <v>29</v>
      </c>
      <c r="C47" s="288"/>
      <c r="D47" s="288"/>
      <c r="E47" s="289"/>
      <c r="F47" s="289"/>
      <c r="G47" s="290"/>
      <c r="H47" s="55" t="s">
        <v>38</v>
      </c>
      <c r="I47" s="291" t="s">
        <v>301</v>
      </c>
      <c r="J47" s="292"/>
      <c r="K47" s="51" t="s">
        <v>300</v>
      </c>
    </row>
    <row r="48" spans="1:11" ht="12.75" customHeight="1">
      <c r="A48" s="117">
        <v>1</v>
      </c>
      <c r="B48" s="293" t="s">
        <v>12</v>
      </c>
      <c r="C48" s="293"/>
      <c r="D48" s="293"/>
      <c r="E48" s="294"/>
      <c r="F48" s="294"/>
      <c r="G48" s="294"/>
      <c r="H48" s="109" t="s">
        <v>30</v>
      </c>
      <c r="I48" s="295"/>
      <c r="J48" s="296"/>
      <c r="K48" s="118"/>
    </row>
    <row r="49" spans="1:11" ht="12.75" customHeight="1">
      <c r="A49" s="62">
        <v>2</v>
      </c>
      <c r="B49" s="270" t="s">
        <v>11</v>
      </c>
      <c r="C49" s="270"/>
      <c r="D49" s="270"/>
      <c r="E49" s="271"/>
      <c r="F49" s="271"/>
      <c r="G49" s="271"/>
      <c r="H49" s="101" t="s">
        <v>31</v>
      </c>
      <c r="I49" s="272"/>
      <c r="J49" s="273"/>
      <c r="K49" s="22"/>
    </row>
    <row r="50" spans="1:11" ht="12.75">
      <c r="A50" s="62">
        <v>3</v>
      </c>
      <c r="B50" s="270" t="s">
        <v>9</v>
      </c>
      <c r="C50" s="270"/>
      <c r="D50" s="270"/>
      <c r="E50" s="271"/>
      <c r="F50" s="271"/>
      <c r="G50" s="271"/>
      <c r="H50" s="101" t="s">
        <v>30</v>
      </c>
      <c r="I50" s="272"/>
      <c r="J50" s="273"/>
      <c r="K50" s="22"/>
    </row>
    <row r="51" spans="1:11" ht="12.75" customHeight="1">
      <c r="A51" s="62">
        <v>4</v>
      </c>
      <c r="B51" s="270" t="s">
        <v>80</v>
      </c>
      <c r="C51" s="270"/>
      <c r="D51" s="270"/>
      <c r="E51" s="271"/>
      <c r="F51" s="271"/>
      <c r="G51" s="271"/>
      <c r="H51" s="101" t="s">
        <v>30</v>
      </c>
      <c r="I51" s="523"/>
      <c r="J51" s="524"/>
      <c r="K51" s="22"/>
    </row>
    <row r="52" spans="1:11" ht="12.75" customHeight="1">
      <c r="A52" s="62">
        <v>5</v>
      </c>
      <c r="B52" s="270" t="s">
        <v>10</v>
      </c>
      <c r="C52" s="270"/>
      <c r="D52" s="270"/>
      <c r="E52" s="271"/>
      <c r="F52" s="271"/>
      <c r="G52" s="271"/>
      <c r="H52" s="101" t="s">
        <v>30</v>
      </c>
      <c r="I52" s="272"/>
      <c r="J52" s="273"/>
      <c r="K52" s="22"/>
    </row>
    <row r="53" spans="1:11" ht="12.75" customHeight="1">
      <c r="A53" s="62">
        <v>6</v>
      </c>
      <c r="B53" s="280" t="s">
        <v>13</v>
      </c>
      <c r="C53" s="281"/>
      <c r="D53" s="281"/>
      <c r="E53" s="271"/>
      <c r="F53" s="271"/>
      <c r="G53" s="271"/>
      <c r="H53" s="101" t="s">
        <v>30</v>
      </c>
      <c r="I53" s="272">
        <v>65</v>
      </c>
      <c r="J53" s="273"/>
      <c r="K53" s="22">
        <v>75</v>
      </c>
    </row>
    <row r="54" spans="1:11" ht="12.75">
      <c r="A54" s="62">
        <v>7</v>
      </c>
      <c r="B54" s="280" t="s">
        <v>84</v>
      </c>
      <c r="C54" s="281"/>
      <c r="D54" s="281"/>
      <c r="E54" s="271"/>
      <c r="F54" s="271"/>
      <c r="G54" s="271"/>
      <c r="H54" s="52" t="s">
        <v>27</v>
      </c>
      <c r="I54" s="272"/>
      <c r="J54" s="273"/>
      <c r="K54" s="22"/>
    </row>
    <row r="55" spans="1:11" ht="12.75">
      <c r="A55" s="62">
        <v>9</v>
      </c>
      <c r="B55" s="270" t="s">
        <v>100</v>
      </c>
      <c r="C55" s="270"/>
      <c r="D55" s="270"/>
      <c r="E55" s="271"/>
      <c r="F55" s="271"/>
      <c r="G55" s="271"/>
      <c r="H55" s="52" t="s">
        <v>25</v>
      </c>
      <c r="I55" s="272"/>
      <c r="J55" s="273"/>
      <c r="K55" s="22"/>
    </row>
    <row r="56" spans="1:11" ht="13.5" thickBot="1">
      <c r="A56" s="63">
        <v>8</v>
      </c>
      <c r="B56" s="274" t="s">
        <v>14</v>
      </c>
      <c r="C56" s="274"/>
      <c r="D56" s="274"/>
      <c r="E56" s="275"/>
      <c r="F56" s="275"/>
      <c r="G56" s="275"/>
      <c r="H56" s="53" t="s">
        <v>25</v>
      </c>
      <c r="I56" s="276">
        <v>4.479</v>
      </c>
      <c r="J56" s="277"/>
      <c r="K56" s="23">
        <v>4.917</v>
      </c>
    </row>
    <row r="57" ht="2.25" customHeight="1"/>
    <row r="58" spans="1:11" ht="15" customHeight="1">
      <c r="A58" s="95"/>
      <c r="B58" s="278"/>
      <c r="C58" s="278"/>
      <c r="D58" s="278"/>
      <c r="E58" s="16"/>
      <c r="F58" s="16"/>
      <c r="G58" s="16"/>
      <c r="H58" s="16"/>
      <c r="I58" s="16"/>
      <c r="J58" s="16"/>
      <c r="K58" s="91"/>
    </row>
    <row r="59" spans="1:11" ht="14.25" thickBot="1">
      <c r="A59" s="95" t="s">
        <v>198</v>
      </c>
      <c r="B59" s="278" t="s">
        <v>117</v>
      </c>
      <c r="C59" s="279"/>
      <c r="D59" s="279"/>
      <c r="E59" s="279"/>
      <c r="F59" s="279"/>
      <c r="G59" s="279"/>
      <c r="H59" s="279"/>
      <c r="I59" s="279"/>
      <c r="J59" s="105"/>
      <c r="K59" s="91" t="s">
        <v>210</v>
      </c>
    </row>
    <row r="60" spans="1:11" ht="30.75" customHeight="1" thickBot="1">
      <c r="A60" s="16"/>
      <c r="B60" s="257"/>
      <c r="C60" s="258"/>
      <c r="D60" s="258"/>
      <c r="E60" s="258"/>
      <c r="F60" s="259"/>
      <c r="G60" s="123"/>
      <c r="H60" s="260" t="s">
        <v>119</v>
      </c>
      <c r="I60" s="261"/>
      <c r="J60" s="262" t="s">
        <v>209</v>
      </c>
      <c r="K60" s="263"/>
    </row>
    <row r="61" spans="1:11" ht="25.5" customHeight="1" thickBot="1">
      <c r="A61" s="124"/>
      <c r="B61" s="264" t="s">
        <v>239</v>
      </c>
      <c r="C61" s="265"/>
      <c r="D61" s="266"/>
      <c r="E61" s="266"/>
      <c r="F61" s="266"/>
      <c r="G61" s="119" t="s">
        <v>26</v>
      </c>
      <c r="H61" s="267">
        <v>0</v>
      </c>
      <c r="I61" s="268"/>
      <c r="J61" s="267"/>
      <c r="K61" s="269"/>
    </row>
    <row r="62" spans="1:11" ht="12.75">
      <c r="A62" s="255" t="s">
        <v>86</v>
      </c>
      <c r="B62" s="256"/>
      <c r="C62" s="256"/>
      <c r="D62" s="256"/>
      <c r="E62" s="256"/>
      <c r="F62" s="256"/>
      <c r="G62" s="256"/>
      <c r="H62" s="256"/>
      <c r="I62" s="256"/>
      <c r="J62" s="106"/>
      <c r="K62" s="92"/>
    </row>
    <row r="63" ht="12.75">
      <c r="K63" s="92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hyperlinks>
    <hyperlink ref="G18" r:id="rId1" display="kmetstvo_sred@abv.bg"/>
  </hyperlinks>
  <printOptions/>
  <pageMargins left="0.25" right="0.25" top="0.75" bottom="0.75" header="0.3" footer="0.3"/>
  <pageSetup horizontalDpi="600" verticalDpi="600" orientation="landscape" paperSize="9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E18" sqref="E18:K18"/>
    </sheetView>
  </sheetViews>
  <sheetFormatPr defaultColWidth="9.140625" defaultRowHeight="12.75"/>
  <cols>
    <col min="1" max="1" width="7.8515625" style="0" customWidth="1"/>
    <col min="4" max="4" width="42.8515625" style="0" customWidth="1"/>
    <col min="5" max="5" width="5.57421875" style="0" bestFit="1" customWidth="1"/>
    <col min="6" max="6" width="5.57421875" style="0" customWidth="1"/>
    <col min="7" max="7" width="3.421875" style="0" bestFit="1" customWidth="1"/>
    <col min="8" max="8" width="13.7109375" style="0" customWidth="1"/>
    <col min="9" max="9" width="14.28125" style="0" customWidth="1"/>
    <col min="10" max="10" width="10.28125" style="0" customWidth="1"/>
    <col min="11" max="11" width="20.57421875" style="0" customWidth="1"/>
    <col min="12" max="12" width="12.00390625" style="0" customWidth="1"/>
  </cols>
  <sheetData>
    <row r="1" spans="1:11" ht="28.5" customHeight="1">
      <c r="A1" s="93" t="s">
        <v>74</v>
      </c>
      <c r="B1" s="354" t="s">
        <v>214</v>
      </c>
      <c r="C1" s="364"/>
      <c r="D1" s="364"/>
      <c r="E1" s="364"/>
      <c r="F1" s="364"/>
      <c r="G1" s="364"/>
      <c r="H1" s="364"/>
      <c r="I1" s="364"/>
      <c r="J1" s="99"/>
      <c r="K1" s="111"/>
    </row>
    <row r="2" spans="1:11" ht="29.25" customHeight="1">
      <c r="A2" s="15"/>
      <c r="B2" s="278" t="s">
        <v>369</v>
      </c>
      <c r="C2" s="366"/>
      <c r="D2" s="366"/>
      <c r="E2" s="366"/>
      <c r="F2" s="366"/>
      <c r="G2" s="366"/>
      <c r="H2" s="366"/>
      <c r="I2" s="366"/>
      <c r="J2" s="98"/>
      <c r="K2" s="111"/>
    </row>
    <row r="3" spans="1:11" ht="18.75" customHeight="1" thickBot="1">
      <c r="A3" s="93" t="s">
        <v>199</v>
      </c>
      <c r="B3" s="278" t="s">
        <v>83</v>
      </c>
      <c r="C3" s="366"/>
      <c r="D3" s="366"/>
      <c r="E3" s="366"/>
      <c r="F3" s="366"/>
      <c r="G3" s="366"/>
      <c r="H3" s="366"/>
      <c r="I3" s="366"/>
      <c r="J3" s="98"/>
      <c r="K3" s="91" t="s">
        <v>54</v>
      </c>
    </row>
    <row r="4" spans="1:11" ht="13.5" thickBot="1">
      <c r="A4" s="84">
        <v>1</v>
      </c>
      <c r="B4" s="563" t="s">
        <v>59</v>
      </c>
      <c r="C4" s="568"/>
      <c r="D4" s="565"/>
      <c r="E4" s="569" t="s">
        <v>302</v>
      </c>
      <c r="F4" s="289"/>
      <c r="G4" s="289"/>
      <c r="H4" s="289"/>
      <c r="I4" s="289"/>
      <c r="J4" s="289"/>
      <c r="K4" s="371"/>
    </row>
    <row r="5" spans="1:11" ht="12.75">
      <c r="A5" s="69">
        <v>2</v>
      </c>
      <c r="B5" s="327" t="s">
        <v>107</v>
      </c>
      <c r="C5" s="372"/>
      <c r="D5" s="17" t="s">
        <v>62</v>
      </c>
      <c r="E5" s="328" t="s">
        <v>244</v>
      </c>
      <c r="F5" s="329"/>
      <c r="G5" s="329"/>
      <c r="H5" s="329"/>
      <c r="I5" s="329"/>
      <c r="J5" s="348"/>
      <c r="K5" s="330"/>
    </row>
    <row r="6" spans="1:11" ht="12.75">
      <c r="A6" s="64">
        <v>3</v>
      </c>
      <c r="B6" s="357"/>
      <c r="C6" s="357"/>
      <c r="D6" s="45" t="s">
        <v>63</v>
      </c>
      <c r="E6" s="333" t="s">
        <v>245</v>
      </c>
      <c r="F6" s="334"/>
      <c r="G6" s="334"/>
      <c r="H6" s="334"/>
      <c r="I6" s="334"/>
      <c r="J6" s="349"/>
      <c r="K6" s="335"/>
    </row>
    <row r="7" spans="1:11" ht="12.75">
      <c r="A7" s="64">
        <v>4</v>
      </c>
      <c r="B7" s="357"/>
      <c r="C7" s="357"/>
      <c r="D7" s="45" t="s">
        <v>64</v>
      </c>
      <c r="E7" s="513" t="s">
        <v>344</v>
      </c>
      <c r="F7" s="574"/>
      <c r="G7" s="574"/>
      <c r="H7" s="574"/>
      <c r="I7" s="574"/>
      <c r="J7" s="575"/>
      <c r="K7" s="576"/>
    </row>
    <row r="8" spans="1:11" ht="13.5" thickBot="1">
      <c r="A8" s="65">
        <v>5</v>
      </c>
      <c r="B8" s="373"/>
      <c r="C8" s="373"/>
      <c r="D8" s="27" t="s">
        <v>15</v>
      </c>
      <c r="E8" s="306"/>
      <c r="F8" s="306"/>
      <c r="G8" s="306"/>
      <c r="H8" s="306"/>
      <c r="I8" s="306"/>
      <c r="J8" s="353"/>
      <c r="K8" s="307"/>
    </row>
    <row r="9" spans="1:11" ht="25.5" customHeight="1">
      <c r="A9" s="82">
        <v>6</v>
      </c>
      <c r="B9" s="358" t="s">
        <v>108</v>
      </c>
      <c r="C9" s="358"/>
      <c r="D9" s="85" t="s">
        <v>53</v>
      </c>
      <c r="E9" s="360"/>
      <c r="F9" s="360"/>
      <c r="G9" s="360"/>
      <c r="H9" s="360"/>
      <c r="I9" s="360"/>
      <c r="J9" s="361"/>
      <c r="K9" s="362"/>
    </row>
    <row r="10" spans="1:11" ht="25.5" customHeight="1">
      <c r="A10" s="82">
        <v>7</v>
      </c>
      <c r="B10" s="358" t="s">
        <v>211</v>
      </c>
      <c r="C10" s="358"/>
      <c r="D10" s="85" t="s">
        <v>212</v>
      </c>
      <c r="E10" s="378"/>
      <c r="F10" s="343"/>
      <c r="G10" s="343"/>
      <c r="H10" s="343"/>
      <c r="I10" s="343"/>
      <c r="J10" s="343"/>
      <c r="K10" s="344"/>
    </row>
    <row r="11" spans="1:11" ht="12.75" customHeight="1">
      <c r="A11" s="64">
        <v>8</v>
      </c>
      <c r="B11" s="336" t="s">
        <v>42</v>
      </c>
      <c r="C11" s="363"/>
      <c r="D11" s="337"/>
      <c r="E11" s="333" t="s">
        <v>347</v>
      </c>
      <c r="F11" s="334"/>
      <c r="G11" s="334"/>
      <c r="H11" s="334"/>
      <c r="I11" s="334"/>
      <c r="J11" s="349"/>
      <c r="K11" s="335"/>
    </row>
    <row r="12" spans="1:11" ht="12.75">
      <c r="A12" s="64">
        <v>9</v>
      </c>
      <c r="B12" s="356" t="s">
        <v>32</v>
      </c>
      <c r="C12" s="357"/>
      <c r="D12" s="81" t="s">
        <v>60</v>
      </c>
      <c r="E12" s="333" t="s">
        <v>348</v>
      </c>
      <c r="F12" s="334"/>
      <c r="G12" s="334"/>
      <c r="H12" s="334"/>
      <c r="I12" s="334"/>
      <c r="J12" s="349"/>
      <c r="K12" s="335"/>
    </row>
    <row r="13" spans="1:11" ht="12.75">
      <c r="A13" s="64">
        <v>10</v>
      </c>
      <c r="B13" s="356" t="s">
        <v>101</v>
      </c>
      <c r="C13" s="357"/>
      <c r="D13" s="81"/>
      <c r="E13" s="333" t="s">
        <v>302</v>
      </c>
      <c r="F13" s="334"/>
      <c r="G13" s="334"/>
      <c r="H13" s="334"/>
      <c r="I13" s="334"/>
      <c r="J13" s="349"/>
      <c r="K13" s="335"/>
    </row>
    <row r="14" spans="1:11" ht="12.75">
      <c r="A14" s="64">
        <v>11</v>
      </c>
      <c r="B14" s="356" t="s">
        <v>33</v>
      </c>
      <c r="C14" s="357"/>
      <c r="D14" s="81"/>
      <c r="E14" s="334"/>
      <c r="F14" s="334"/>
      <c r="G14" s="334"/>
      <c r="H14" s="334"/>
      <c r="I14" s="334"/>
      <c r="J14" s="349"/>
      <c r="K14" s="335"/>
    </row>
    <row r="15" spans="1:11" ht="12.75">
      <c r="A15" s="64">
        <v>12</v>
      </c>
      <c r="B15" s="356" t="s">
        <v>34</v>
      </c>
      <c r="C15" s="357"/>
      <c r="D15" s="81" t="s">
        <v>36</v>
      </c>
      <c r="E15" s="334"/>
      <c r="F15" s="334"/>
      <c r="G15" s="334"/>
      <c r="H15" s="334"/>
      <c r="I15" s="334"/>
      <c r="J15" s="349"/>
      <c r="K15" s="335"/>
    </row>
    <row r="16" spans="1:11" ht="13.5" thickBot="1">
      <c r="A16" s="64">
        <v>13</v>
      </c>
      <c r="B16" s="356" t="s">
        <v>20</v>
      </c>
      <c r="C16" s="357"/>
      <c r="D16" s="357"/>
      <c r="E16" s="333" t="s">
        <v>398</v>
      </c>
      <c r="F16" s="334"/>
      <c r="G16" s="334"/>
      <c r="H16" s="334"/>
      <c r="I16" s="334"/>
      <c r="J16" s="349"/>
      <c r="K16" s="335"/>
    </row>
    <row r="17" spans="1:11" ht="12.75">
      <c r="A17" s="69">
        <v>17</v>
      </c>
      <c r="B17" s="327" t="s">
        <v>22</v>
      </c>
      <c r="C17" s="345"/>
      <c r="D17" s="17" t="s">
        <v>17</v>
      </c>
      <c r="E17" s="328" t="s">
        <v>249</v>
      </c>
      <c r="F17" s="329"/>
      <c r="G17" s="329"/>
      <c r="H17" s="329"/>
      <c r="I17" s="329"/>
      <c r="J17" s="348"/>
      <c r="K17" s="330"/>
    </row>
    <row r="18" spans="1:11" ht="12.75">
      <c r="A18" s="64">
        <v>18</v>
      </c>
      <c r="B18" s="346"/>
      <c r="C18" s="346"/>
      <c r="D18" s="45" t="s">
        <v>18</v>
      </c>
      <c r="E18" s="333" t="s">
        <v>349</v>
      </c>
      <c r="F18" s="334"/>
      <c r="G18" s="334"/>
      <c r="H18" s="334"/>
      <c r="I18" s="334"/>
      <c r="J18" s="349"/>
      <c r="K18" s="335"/>
    </row>
    <row r="19" spans="1:11" ht="12.75">
      <c r="A19" s="64">
        <v>19</v>
      </c>
      <c r="B19" s="346"/>
      <c r="C19" s="346"/>
      <c r="D19" s="45" t="s">
        <v>43</v>
      </c>
      <c r="E19" s="333" t="s">
        <v>350</v>
      </c>
      <c r="F19" s="334"/>
      <c r="G19" s="334"/>
      <c r="H19" s="334"/>
      <c r="I19" s="334"/>
      <c r="J19" s="349"/>
      <c r="K19" s="335"/>
    </row>
    <row r="20" spans="1:11" ht="13.5" thickBot="1">
      <c r="A20" s="65">
        <v>20</v>
      </c>
      <c r="B20" s="347"/>
      <c r="C20" s="347"/>
      <c r="D20" s="27" t="s">
        <v>16</v>
      </c>
      <c r="E20" s="352" t="s">
        <v>251</v>
      </c>
      <c r="F20" s="306"/>
      <c r="G20" s="306"/>
      <c r="H20" s="306"/>
      <c r="I20" s="306"/>
      <c r="J20" s="353"/>
      <c r="K20" s="307"/>
    </row>
    <row r="21" spans="1:11" ht="35.25" customHeight="1" thickBot="1">
      <c r="A21" s="93" t="s">
        <v>200</v>
      </c>
      <c r="B21" s="354" t="s">
        <v>61</v>
      </c>
      <c r="C21" s="310"/>
      <c r="D21" s="310"/>
      <c r="E21" s="310"/>
      <c r="F21" s="310"/>
      <c r="G21" s="310"/>
      <c r="H21" s="310"/>
      <c r="I21" s="310"/>
      <c r="J21" s="107"/>
      <c r="K21" s="91" t="s">
        <v>55</v>
      </c>
    </row>
    <row r="22" spans="1:11" ht="42" customHeight="1" thickBot="1">
      <c r="A22" s="29">
        <v>1</v>
      </c>
      <c r="B22" s="558" t="s">
        <v>106</v>
      </c>
      <c r="C22" s="559"/>
      <c r="D22" s="17" t="s">
        <v>8</v>
      </c>
      <c r="E22" s="573" t="s">
        <v>264</v>
      </c>
      <c r="F22" s="561"/>
      <c r="G22" s="561"/>
      <c r="H22" s="561"/>
      <c r="I22" s="561"/>
      <c r="J22" s="561"/>
      <c r="K22" s="562"/>
    </row>
    <row r="23" spans="1:11" ht="13.5" thickBot="1">
      <c r="A23" s="83">
        <v>2</v>
      </c>
      <c r="B23" s="563" t="s">
        <v>102</v>
      </c>
      <c r="C23" s="564"/>
      <c r="D23" s="565"/>
      <c r="E23" s="566"/>
      <c r="F23" s="289"/>
      <c r="G23" s="289"/>
      <c r="H23" s="289"/>
      <c r="I23" s="289"/>
      <c r="J23" s="289"/>
      <c r="K23" s="371"/>
    </row>
    <row r="24" spans="1:11" ht="57.75" customHeight="1">
      <c r="A24" s="308"/>
      <c r="B24" s="308"/>
      <c r="C24" s="308"/>
      <c r="D24" s="308"/>
      <c r="E24" s="308"/>
      <c r="F24" s="308"/>
      <c r="G24" s="308"/>
      <c r="H24" s="308"/>
      <c r="I24" s="308"/>
      <c r="J24" s="20"/>
      <c r="K24" s="90"/>
    </row>
    <row r="25" spans="1:11" ht="34.5" customHeight="1" thickBot="1">
      <c r="A25" s="120" t="s">
        <v>201</v>
      </c>
      <c r="B25" s="309" t="s">
        <v>35</v>
      </c>
      <c r="C25" s="310"/>
      <c r="D25" s="310"/>
      <c r="E25" s="310"/>
      <c r="F25" s="310"/>
      <c r="G25" s="310"/>
      <c r="H25" s="310"/>
      <c r="I25" s="310"/>
      <c r="J25" s="107"/>
      <c r="K25" s="91" t="s">
        <v>56</v>
      </c>
    </row>
    <row r="26" spans="1:11" ht="12.75" customHeight="1">
      <c r="A26" s="543" t="s">
        <v>37</v>
      </c>
      <c r="B26" s="545" t="s">
        <v>19</v>
      </c>
      <c r="C26" s="546"/>
      <c r="D26" s="546"/>
      <c r="E26" s="546"/>
      <c r="F26" s="546"/>
      <c r="G26" s="547"/>
      <c r="H26" s="319" t="s">
        <v>104</v>
      </c>
      <c r="I26" s="319" t="s">
        <v>73</v>
      </c>
      <c r="J26" s="556" t="s">
        <v>45</v>
      </c>
      <c r="K26" s="325" t="s">
        <v>103</v>
      </c>
    </row>
    <row r="27" spans="1:11" ht="22.5" customHeight="1">
      <c r="A27" s="544"/>
      <c r="B27" s="548"/>
      <c r="C27" s="549"/>
      <c r="D27" s="549"/>
      <c r="E27" s="549"/>
      <c r="F27" s="549"/>
      <c r="G27" s="550"/>
      <c r="H27" s="554"/>
      <c r="I27" s="554"/>
      <c r="J27" s="557"/>
      <c r="K27" s="541"/>
    </row>
    <row r="28" spans="1:11" ht="15.75" customHeight="1">
      <c r="A28" s="544"/>
      <c r="B28" s="551"/>
      <c r="C28" s="552"/>
      <c r="D28" s="552"/>
      <c r="E28" s="552"/>
      <c r="F28" s="552"/>
      <c r="G28" s="553"/>
      <c r="H28" s="555"/>
      <c r="I28" s="554"/>
      <c r="J28" s="557"/>
      <c r="K28" s="542"/>
    </row>
    <row r="29" spans="1:11" ht="12.75">
      <c r="A29" s="60">
        <v>1</v>
      </c>
      <c r="B29" s="297" t="s">
        <v>126</v>
      </c>
      <c r="C29" s="298"/>
      <c r="D29" s="298"/>
      <c r="E29" s="298"/>
      <c r="F29" s="298"/>
      <c r="G29" s="535"/>
      <c r="H29" s="5"/>
      <c r="I29" s="5"/>
      <c r="J29" s="103"/>
      <c r="K29" s="37"/>
    </row>
    <row r="30" spans="1:11" ht="12.75">
      <c r="A30" s="60">
        <v>2</v>
      </c>
      <c r="B30" s="297" t="s">
        <v>127</v>
      </c>
      <c r="C30" s="298"/>
      <c r="D30" s="298"/>
      <c r="E30" s="298"/>
      <c r="F30" s="298"/>
      <c r="G30" s="535"/>
      <c r="H30" s="5"/>
      <c r="I30" s="5"/>
      <c r="J30" s="103"/>
      <c r="K30" s="37"/>
    </row>
    <row r="31" spans="1:11" ht="12.75">
      <c r="A31" s="60">
        <v>3</v>
      </c>
      <c r="B31" s="297" t="s">
        <v>65</v>
      </c>
      <c r="C31" s="298"/>
      <c r="D31" s="298"/>
      <c r="E31" s="298"/>
      <c r="F31" s="298"/>
      <c r="G31" s="535"/>
      <c r="H31" s="5"/>
      <c r="I31" s="5"/>
      <c r="J31" s="103"/>
      <c r="K31" s="37"/>
    </row>
    <row r="32" spans="1:11" ht="12.75">
      <c r="A32" s="60">
        <v>4</v>
      </c>
      <c r="B32" s="297" t="s">
        <v>128</v>
      </c>
      <c r="C32" s="298"/>
      <c r="D32" s="298"/>
      <c r="E32" s="298"/>
      <c r="F32" s="298"/>
      <c r="G32" s="535"/>
      <c r="H32" s="5"/>
      <c r="I32" s="5"/>
      <c r="J32" s="103"/>
      <c r="K32" s="37"/>
    </row>
    <row r="33" spans="1:11" ht="12.75">
      <c r="A33" s="60">
        <v>5</v>
      </c>
      <c r="B33" s="297" t="s">
        <v>66</v>
      </c>
      <c r="C33" s="298"/>
      <c r="D33" s="298"/>
      <c r="E33" s="298"/>
      <c r="F33" s="298"/>
      <c r="G33" s="535"/>
      <c r="H33" s="5"/>
      <c r="I33" s="5"/>
      <c r="J33" s="103"/>
      <c r="K33" s="37"/>
    </row>
    <row r="34" spans="1:11" ht="12.75">
      <c r="A34" s="60">
        <v>6</v>
      </c>
      <c r="B34" s="297" t="s">
        <v>129</v>
      </c>
      <c r="C34" s="298"/>
      <c r="D34" s="298"/>
      <c r="E34" s="298"/>
      <c r="F34" s="298"/>
      <c r="G34" s="535"/>
      <c r="H34" s="5"/>
      <c r="I34" s="5"/>
      <c r="J34" s="103"/>
      <c r="K34" s="37"/>
    </row>
    <row r="35" spans="1:11" ht="12.75">
      <c r="A35" s="60">
        <v>7</v>
      </c>
      <c r="B35" s="297" t="s">
        <v>67</v>
      </c>
      <c r="C35" s="298"/>
      <c r="D35" s="298"/>
      <c r="E35" s="298"/>
      <c r="F35" s="298"/>
      <c r="G35" s="535"/>
      <c r="H35" s="5"/>
      <c r="I35" s="5"/>
      <c r="J35" s="103"/>
      <c r="K35" s="37"/>
    </row>
    <row r="36" spans="1:11" ht="12.75">
      <c r="A36" s="60">
        <v>8</v>
      </c>
      <c r="B36" s="297" t="s">
        <v>68</v>
      </c>
      <c r="C36" s="298"/>
      <c r="D36" s="298"/>
      <c r="E36" s="298"/>
      <c r="F36" s="298"/>
      <c r="G36" s="535"/>
      <c r="H36" s="5"/>
      <c r="I36" s="5"/>
      <c r="J36" s="103"/>
      <c r="K36" s="37"/>
    </row>
    <row r="37" spans="1:11" ht="12.75">
      <c r="A37" s="60">
        <v>9</v>
      </c>
      <c r="B37" s="297" t="s">
        <v>130</v>
      </c>
      <c r="C37" s="298"/>
      <c r="D37" s="298"/>
      <c r="E37" s="298"/>
      <c r="F37" s="298"/>
      <c r="G37" s="535"/>
      <c r="H37" s="5"/>
      <c r="I37" s="5"/>
      <c r="J37" s="103"/>
      <c r="K37" s="37"/>
    </row>
    <row r="38" spans="1:11" ht="12.75">
      <c r="A38" s="60">
        <v>10</v>
      </c>
      <c r="B38" s="297" t="s">
        <v>131</v>
      </c>
      <c r="C38" s="298"/>
      <c r="D38" s="298"/>
      <c r="E38" s="298"/>
      <c r="F38" s="298"/>
      <c r="G38" s="535"/>
      <c r="H38" s="5"/>
      <c r="I38" s="5"/>
      <c r="J38" s="103"/>
      <c r="K38" s="37"/>
    </row>
    <row r="39" spans="1:11" ht="12.75">
      <c r="A39" s="60">
        <v>11</v>
      </c>
      <c r="B39" s="297" t="s">
        <v>132</v>
      </c>
      <c r="C39" s="298"/>
      <c r="D39" s="298"/>
      <c r="E39" s="298"/>
      <c r="F39" s="298"/>
      <c r="G39" s="535"/>
      <c r="H39" s="5"/>
      <c r="I39" s="5"/>
      <c r="J39" s="103"/>
      <c r="K39" s="37"/>
    </row>
    <row r="40" spans="1:11" ht="12.75">
      <c r="A40" s="60">
        <v>12</v>
      </c>
      <c r="B40" s="297" t="s">
        <v>69</v>
      </c>
      <c r="C40" s="298"/>
      <c r="D40" s="298"/>
      <c r="E40" s="298"/>
      <c r="F40" s="298"/>
      <c r="G40" s="535"/>
      <c r="H40" s="5"/>
      <c r="I40" s="5"/>
      <c r="J40" s="103"/>
      <c r="K40" s="37"/>
    </row>
    <row r="41" spans="1:11" ht="12.75">
      <c r="A41" s="60">
        <v>13</v>
      </c>
      <c r="B41" s="297" t="s">
        <v>70</v>
      </c>
      <c r="C41" s="298"/>
      <c r="D41" s="298"/>
      <c r="E41" s="298"/>
      <c r="F41" s="298"/>
      <c r="G41" s="535"/>
      <c r="H41" s="5"/>
      <c r="I41" s="5"/>
      <c r="J41" s="103"/>
      <c r="K41" s="37"/>
    </row>
    <row r="42" spans="1:11" ht="27.75" customHeight="1">
      <c r="A42" s="60">
        <v>14</v>
      </c>
      <c r="B42" s="297" t="s">
        <v>399</v>
      </c>
      <c r="C42" s="298"/>
      <c r="D42" s="298"/>
      <c r="E42" s="298"/>
      <c r="F42" s="298"/>
      <c r="G42" s="535"/>
      <c r="H42" s="5" t="s">
        <v>345</v>
      </c>
      <c r="I42" s="5" t="s">
        <v>266</v>
      </c>
      <c r="J42" s="234">
        <v>2013</v>
      </c>
      <c r="K42" s="250" t="s">
        <v>346</v>
      </c>
    </row>
    <row r="43" spans="1:11" ht="13.5" thickBot="1">
      <c r="A43" s="61">
        <v>15</v>
      </c>
      <c r="B43" s="536" t="s">
        <v>6</v>
      </c>
      <c r="C43" s="537"/>
      <c r="D43" s="537"/>
      <c r="E43" s="537"/>
      <c r="F43" s="537"/>
      <c r="G43" s="538"/>
      <c r="H43" s="25"/>
      <c r="I43" s="25"/>
      <c r="J43" s="104"/>
      <c r="K43" s="39"/>
    </row>
    <row r="44" spans="1:11" ht="22.5" customHeight="1" thickBot="1">
      <c r="A44" s="120" t="s">
        <v>202</v>
      </c>
      <c r="B44" s="309" t="s">
        <v>134</v>
      </c>
      <c r="C44" s="539"/>
      <c r="D44" s="539"/>
      <c r="E44" s="539"/>
      <c r="F44" s="539"/>
      <c r="G44" s="539"/>
      <c r="H44" s="539"/>
      <c r="I44" s="539"/>
      <c r="J44" s="125"/>
      <c r="K44" s="91" t="s">
        <v>115</v>
      </c>
    </row>
    <row r="45" spans="1:11" ht="13.5" customHeight="1" thickBot="1">
      <c r="A45" s="50"/>
      <c r="B45" s="267" t="s">
        <v>29</v>
      </c>
      <c r="C45" s="267"/>
      <c r="D45" s="267"/>
      <c r="E45" s="540"/>
      <c r="F45" s="540"/>
      <c r="G45" s="540"/>
      <c r="H45" s="55" t="s">
        <v>38</v>
      </c>
      <c r="I45" s="150" t="s">
        <v>290</v>
      </c>
      <c r="J45" s="267" t="s">
        <v>300</v>
      </c>
      <c r="K45" s="534"/>
    </row>
    <row r="46" spans="1:11" ht="12.75" customHeight="1">
      <c r="A46" s="117">
        <v>1</v>
      </c>
      <c r="B46" s="293" t="s">
        <v>12</v>
      </c>
      <c r="C46" s="293"/>
      <c r="D46" s="293"/>
      <c r="E46" s="294"/>
      <c r="F46" s="294"/>
      <c r="G46" s="294"/>
      <c r="H46" s="109" t="s">
        <v>30</v>
      </c>
      <c r="I46" s="137"/>
      <c r="J46" s="295"/>
      <c r="K46" s="362"/>
    </row>
    <row r="47" spans="1:11" ht="12.75" customHeight="1">
      <c r="A47" s="62">
        <v>2</v>
      </c>
      <c r="B47" s="270" t="s">
        <v>11</v>
      </c>
      <c r="C47" s="270"/>
      <c r="D47" s="270"/>
      <c r="E47" s="271"/>
      <c r="F47" s="271"/>
      <c r="G47" s="271"/>
      <c r="H47" s="101" t="s">
        <v>31</v>
      </c>
      <c r="I47" s="136"/>
      <c r="J47" s="272"/>
      <c r="K47" s="335"/>
    </row>
    <row r="48" spans="1:11" ht="12.75">
      <c r="A48" s="62">
        <v>3</v>
      </c>
      <c r="B48" s="270" t="s">
        <v>9</v>
      </c>
      <c r="C48" s="270"/>
      <c r="D48" s="270"/>
      <c r="E48" s="271"/>
      <c r="F48" s="271"/>
      <c r="G48" s="271"/>
      <c r="H48" s="101" t="s">
        <v>30</v>
      </c>
      <c r="I48" s="136"/>
      <c r="J48" s="272"/>
      <c r="K48" s="335"/>
    </row>
    <row r="49" spans="1:11" ht="12.75" customHeight="1">
      <c r="A49" s="62">
        <v>4</v>
      </c>
      <c r="B49" s="270" t="s">
        <v>80</v>
      </c>
      <c r="C49" s="270"/>
      <c r="D49" s="270"/>
      <c r="E49" s="271"/>
      <c r="F49" s="271"/>
      <c r="G49" s="271"/>
      <c r="H49" s="101" t="s">
        <v>30</v>
      </c>
      <c r="I49" s="136"/>
      <c r="J49" s="272"/>
      <c r="K49" s="335"/>
    </row>
    <row r="50" spans="1:11" ht="12.75" customHeight="1">
      <c r="A50" s="62">
        <v>5</v>
      </c>
      <c r="B50" s="270" t="s">
        <v>10</v>
      </c>
      <c r="C50" s="270"/>
      <c r="D50" s="270"/>
      <c r="E50" s="271"/>
      <c r="F50" s="271"/>
      <c r="G50" s="271"/>
      <c r="H50" s="101" t="s">
        <v>30</v>
      </c>
      <c r="I50" s="136"/>
      <c r="J50" s="272"/>
      <c r="K50" s="335"/>
    </row>
    <row r="51" spans="1:11" ht="12.75" customHeight="1">
      <c r="A51" s="62">
        <v>6</v>
      </c>
      <c r="B51" s="280" t="s">
        <v>13</v>
      </c>
      <c r="C51" s="281"/>
      <c r="D51" s="281"/>
      <c r="E51" s="271"/>
      <c r="F51" s="271"/>
      <c r="G51" s="271"/>
      <c r="H51" s="101" t="s">
        <v>30</v>
      </c>
      <c r="I51" s="136"/>
      <c r="J51" s="272"/>
      <c r="K51" s="335"/>
    </row>
    <row r="52" spans="1:11" ht="12.75">
      <c r="A52" s="62">
        <v>7</v>
      </c>
      <c r="B52" s="280" t="s">
        <v>84</v>
      </c>
      <c r="C52" s="281"/>
      <c r="D52" s="281"/>
      <c r="E52" s="271"/>
      <c r="F52" s="271"/>
      <c r="G52" s="271"/>
      <c r="H52" s="101" t="s">
        <v>27</v>
      </c>
      <c r="I52" s="136"/>
      <c r="J52" s="272"/>
      <c r="K52" s="335"/>
    </row>
    <row r="53" spans="1:11" ht="12.75">
      <c r="A53" s="62">
        <v>8</v>
      </c>
      <c r="B53" s="270" t="s">
        <v>14</v>
      </c>
      <c r="C53" s="270"/>
      <c r="D53" s="270"/>
      <c r="E53" s="271"/>
      <c r="F53" s="271"/>
      <c r="G53" s="271"/>
      <c r="H53" s="101" t="s">
        <v>25</v>
      </c>
      <c r="I53" s="136">
        <v>93.689</v>
      </c>
      <c r="J53" s="272">
        <v>106.602</v>
      </c>
      <c r="K53" s="335"/>
    </row>
    <row r="54" spans="1:11" ht="13.5" thickBot="1">
      <c r="A54" s="63">
        <v>9</v>
      </c>
      <c r="B54" s="274" t="s">
        <v>133</v>
      </c>
      <c r="C54" s="274"/>
      <c r="D54" s="274"/>
      <c r="E54" s="275"/>
      <c r="F54" s="275"/>
      <c r="G54" s="275"/>
      <c r="H54" s="128" t="s">
        <v>25</v>
      </c>
      <c r="I54" s="135"/>
      <c r="J54" s="276"/>
      <c r="K54" s="307"/>
    </row>
    <row r="55" spans="1:12" ht="17.25" customHeight="1" thickBot="1">
      <c r="A55" s="120" t="s">
        <v>203</v>
      </c>
      <c r="B55" s="278" t="s">
        <v>116</v>
      </c>
      <c r="C55" s="278"/>
      <c r="D55" s="278"/>
      <c r="E55" s="278"/>
      <c r="F55" s="278"/>
      <c r="G55" s="278"/>
      <c r="H55" s="278"/>
      <c r="I55" s="278"/>
      <c r="J55" s="105"/>
      <c r="K55" s="91" t="s">
        <v>57</v>
      </c>
      <c r="L55" s="111"/>
    </row>
    <row r="56" spans="1:11" ht="39.75" customHeight="1" thickBot="1">
      <c r="A56" s="16"/>
      <c r="B56" s="525"/>
      <c r="C56" s="525"/>
      <c r="D56" s="525"/>
      <c r="E56" s="525"/>
      <c r="F56" s="525"/>
      <c r="G56" s="123"/>
      <c r="H56" s="526" t="s">
        <v>119</v>
      </c>
      <c r="I56" s="527"/>
      <c r="J56" s="528" t="s">
        <v>209</v>
      </c>
      <c r="K56" s="529"/>
    </row>
    <row r="57" spans="1:11" ht="25.5" customHeight="1" thickBot="1">
      <c r="A57" s="124"/>
      <c r="B57" s="530" t="s">
        <v>240</v>
      </c>
      <c r="C57" s="531"/>
      <c r="D57" s="531"/>
      <c r="E57" s="531"/>
      <c r="F57" s="532"/>
      <c r="G57" s="119" t="s">
        <v>26</v>
      </c>
      <c r="H57" s="287">
        <v>2.586</v>
      </c>
      <c r="I57" s="527"/>
      <c r="J57" s="287"/>
      <c r="K57" s="533"/>
    </row>
    <row r="58" spans="1:11" ht="14.25" customHeight="1">
      <c r="A58" s="255" t="s">
        <v>86</v>
      </c>
      <c r="B58" s="256"/>
      <c r="C58" s="256"/>
      <c r="D58" s="256"/>
      <c r="E58" s="256"/>
      <c r="F58" s="256"/>
      <c r="G58" s="256"/>
      <c r="H58" s="256"/>
      <c r="I58" s="256"/>
      <c r="J58" s="106"/>
      <c r="K58" s="90"/>
    </row>
  </sheetData>
  <sheetProtection/>
  <mergeCells count="88">
    <mergeCell ref="B44:I44"/>
    <mergeCell ref="B39:G39"/>
    <mergeCell ref="B41:G41"/>
    <mergeCell ref="B40:G40"/>
    <mergeCell ref="K26:K28"/>
    <mergeCell ref="B29:G29"/>
    <mergeCell ref="B35:G35"/>
    <mergeCell ref="A26:A28"/>
    <mergeCell ref="B26:G28"/>
    <mergeCell ref="B36:G36"/>
    <mergeCell ref="B32:G32"/>
    <mergeCell ref="J26:J28"/>
    <mergeCell ref="B30:G30"/>
    <mergeCell ref="E14:K14"/>
    <mergeCell ref="E23:K23"/>
    <mergeCell ref="B21:I21"/>
    <mergeCell ref="E19:K19"/>
    <mergeCell ref="B15:C15"/>
    <mergeCell ref="E15:K15"/>
    <mergeCell ref="E16:K16"/>
    <mergeCell ref="E20:K20"/>
    <mergeCell ref="E9:K9"/>
    <mergeCell ref="B25:I25"/>
    <mergeCell ref="B22:C22"/>
    <mergeCell ref="B14:C14"/>
    <mergeCell ref="B17:C20"/>
    <mergeCell ref="B16:D16"/>
    <mergeCell ref="E11:K11"/>
    <mergeCell ref="A24:I24"/>
    <mergeCell ref="B13:C13"/>
    <mergeCell ref="E13:K13"/>
    <mergeCell ref="B5:C8"/>
    <mergeCell ref="B1:I1"/>
    <mergeCell ref="B3:I3"/>
    <mergeCell ref="B12:C12"/>
    <mergeCell ref="B4:D4"/>
    <mergeCell ref="E5:K5"/>
    <mergeCell ref="B9:C9"/>
    <mergeCell ref="E6:K6"/>
    <mergeCell ref="E7:K7"/>
    <mergeCell ref="E10:K10"/>
    <mergeCell ref="E4:K4"/>
    <mergeCell ref="B2:I2"/>
    <mergeCell ref="B31:G31"/>
    <mergeCell ref="B10:C10"/>
    <mergeCell ref="E8:K8"/>
    <mergeCell ref="E17:K17"/>
    <mergeCell ref="E18:K18"/>
    <mergeCell ref="E22:K22"/>
    <mergeCell ref="E12:K12"/>
    <mergeCell ref="B11:D11"/>
    <mergeCell ref="A58:I58"/>
    <mergeCell ref="B33:G33"/>
    <mergeCell ref="B34:G34"/>
    <mergeCell ref="B56:F56"/>
    <mergeCell ref="B42:G42"/>
    <mergeCell ref="B57:F57"/>
    <mergeCell ref="B48:G48"/>
    <mergeCell ref="B51:G51"/>
    <mergeCell ref="B47:G47"/>
    <mergeCell ref="H57:I57"/>
    <mergeCell ref="J57:K57"/>
    <mergeCell ref="B23:D23"/>
    <mergeCell ref="H26:H28"/>
    <mergeCell ref="I26:I28"/>
    <mergeCell ref="B50:G50"/>
    <mergeCell ref="B43:G43"/>
    <mergeCell ref="B55:I55"/>
    <mergeCell ref="B37:G37"/>
    <mergeCell ref="B38:G38"/>
    <mergeCell ref="B54:G54"/>
    <mergeCell ref="H56:I56"/>
    <mergeCell ref="J56:K56"/>
    <mergeCell ref="J49:K49"/>
    <mergeCell ref="B52:G52"/>
    <mergeCell ref="B53:G53"/>
    <mergeCell ref="J50:K50"/>
    <mergeCell ref="B49:G49"/>
    <mergeCell ref="J54:K54"/>
    <mergeCell ref="J48:K48"/>
    <mergeCell ref="J51:K51"/>
    <mergeCell ref="J52:K52"/>
    <mergeCell ref="J53:K53"/>
    <mergeCell ref="B45:G45"/>
    <mergeCell ref="J45:K45"/>
    <mergeCell ref="J46:K46"/>
    <mergeCell ref="J47:K47"/>
    <mergeCell ref="B46:G46"/>
  </mergeCells>
  <hyperlinks>
    <hyperlink ref="E20" r:id="rId1" display="kain_s@abv.bg"/>
  </hyperlinks>
  <printOptions/>
  <pageMargins left="0.25" right="0.25" top="0.75" bottom="0.75" header="0.3" footer="0.3"/>
  <pageSetup horizontalDpi="600" verticalDpi="600" orientation="landscape" paperSize="9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B21" sqref="B21:I21"/>
    </sheetView>
  </sheetViews>
  <sheetFormatPr defaultColWidth="9.140625" defaultRowHeight="12.75"/>
  <cols>
    <col min="1" max="1" width="7.8515625" style="0" customWidth="1"/>
    <col min="4" max="4" width="42.8515625" style="0" customWidth="1"/>
    <col min="5" max="5" width="5.57421875" style="0" bestFit="1" customWidth="1"/>
    <col min="6" max="6" width="5.57421875" style="0" customWidth="1"/>
    <col min="7" max="7" width="3.421875" style="0" bestFit="1" customWidth="1"/>
    <col min="8" max="8" width="13.7109375" style="0" customWidth="1"/>
    <col min="9" max="9" width="14.28125" style="0" customWidth="1"/>
    <col min="10" max="10" width="10.28125" style="0" customWidth="1"/>
    <col min="11" max="11" width="20.57421875" style="0" customWidth="1"/>
    <col min="12" max="12" width="12.00390625" style="0" customWidth="1"/>
  </cols>
  <sheetData>
    <row r="1" spans="1:11" ht="28.5" customHeight="1">
      <c r="A1" s="93" t="s">
        <v>74</v>
      </c>
      <c r="B1" s="354" t="s">
        <v>214</v>
      </c>
      <c r="C1" s="364"/>
      <c r="D1" s="364"/>
      <c r="E1" s="364"/>
      <c r="F1" s="364"/>
      <c r="G1" s="364"/>
      <c r="H1" s="364"/>
      <c r="I1" s="364"/>
      <c r="J1" s="99"/>
      <c r="K1" s="111"/>
    </row>
    <row r="2" spans="1:11" ht="29.25" customHeight="1">
      <c r="A2" s="15"/>
      <c r="B2" s="278" t="s">
        <v>368</v>
      </c>
      <c r="C2" s="366"/>
      <c r="D2" s="366"/>
      <c r="E2" s="366"/>
      <c r="F2" s="366"/>
      <c r="G2" s="366"/>
      <c r="H2" s="366"/>
      <c r="I2" s="366"/>
      <c r="J2" s="98"/>
      <c r="K2" s="111"/>
    </row>
    <row r="3" spans="1:11" ht="18.75" customHeight="1" thickBot="1">
      <c r="A3" s="93" t="s">
        <v>199</v>
      </c>
      <c r="B3" s="278" t="s">
        <v>83</v>
      </c>
      <c r="C3" s="366"/>
      <c r="D3" s="366"/>
      <c r="E3" s="366"/>
      <c r="F3" s="366"/>
      <c r="G3" s="366"/>
      <c r="H3" s="366"/>
      <c r="I3" s="366"/>
      <c r="J3" s="98"/>
      <c r="K3" s="91" t="s">
        <v>54</v>
      </c>
    </row>
    <row r="4" spans="1:11" ht="13.5" thickBot="1">
      <c r="A4" s="84">
        <v>1</v>
      </c>
      <c r="B4" s="563" t="s">
        <v>59</v>
      </c>
      <c r="C4" s="568"/>
      <c r="D4" s="565"/>
      <c r="E4" s="569" t="s">
        <v>405</v>
      </c>
      <c r="F4" s="289"/>
      <c r="G4" s="289"/>
      <c r="H4" s="289"/>
      <c r="I4" s="289"/>
      <c r="J4" s="289"/>
      <c r="K4" s="371"/>
    </row>
    <row r="5" spans="1:11" ht="12.75">
      <c r="A5" s="69">
        <v>2</v>
      </c>
      <c r="B5" s="327" t="s">
        <v>107</v>
      </c>
      <c r="C5" s="372"/>
      <c r="D5" s="17" t="s">
        <v>62</v>
      </c>
      <c r="E5" s="328" t="s">
        <v>244</v>
      </c>
      <c r="F5" s="329"/>
      <c r="G5" s="329"/>
      <c r="H5" s="329"/>
      <c r="I5" s="329"/>
      <c r="J5" s="348"/>
      <c r="K5" s="330"/>
    </row>
    <row r="6" spans="1:11" ht="12.75">
      <c r="A6" s="64">
        <v>3</v>
      </c>
      <c r="B6" s="357"/>
      <c r="C6" s="357"/>
      <c r="D6" s="45" t="s">
        <v>63</v>
      </c>
      <c r="E6" s="333" t="s">
        <v>245</v>
      </c>
      <c r="F6" s="334"/>
      <c r="G6" s="334"/>
      <c r="H6" s="334"/>
      <c r="I6" s="334"/>
      <c r="J6" s="349"/>
      <c r="K6" s="335"/>
    </row>
    <row r="7" spans="1:11" ht="12.75">
      <c r="A7" s="64">
        <v>4</v>
      </c>
      <c r="B7" s="357"/>
      <c r="C7" s="357"/>
      <c r="D7" s="45" t="s">
        <v>64</v>
      </c>
      <c r="E7" s="513" t="s">
        <v>245</v>
      </c>
      <c r="F7" s="513"/>
      <c r="G7" s="513"/>
      <c r="H7" s="513"/>
      <c r="I7" s="513"/>
      <c r="J7" s="514"/>
      <c r="K7" s="515"/>
    </row>
    <row r="8" spans="1:11" ht="13.5" thickBot="1">
      <c r="A8" s="65">
        <v>5</v>
      </c>
      <c r="B8" s="373"/>
      <c r="C8" s="373"/>
      <c r="D8" s="27" t="s">
        <v>15</v>
      </c>
      <c r="E8" s="306"/>
      <c r="F8" s="306"/>
      <c r="G8" s="306"/>
      <c r="H8" s="306"/>
      <c r="I8" s="306"/>
      <c r="J8" s="353"/>
      <c r="K8" s="307"/>
    </row>
    <row r="9" spans="1:11" ht="25.5" customHeight="1">
      <c r="A9" s="82">
        <v>6</v>
      </c>
      <c r="B9" s="358" t="s">
        <v>108</v>
      </c>
      <c r="C9" s="358"/>
      <c r="D9" s="85" t="s">
        <v>53</v>
      </c>
      <c r="E9" s="360"/>
      <c r="F9" s="360"/>
      <c r="G9" s="360"/>
      <c r="H9" s="360"/>
      <c r="I9" s="360"/>
      <c r="J9" s="361"/>
      <c r="K9" s="362"/>
    </row>
    <row r="10" spans="1:11" ht="25.5" customHeight="1">
      <c r="A10" s="82">
        <v>7</v>
      </c>
      <c r="B10" s="358" t="s">
        <v>211</v>
      </c>
      <c r="C10" s="358"/>
      <c r="D10" s="85" t="s">
        <v>212</v>
      </c>
      <c r="E10" s="378"/>
      <c r="F10" s="343"/>
      <c r="G10" s="343"/>
      <c r="H10" s="343"/>
      <c r="I10" s="343"/>
      <c r="J10" s="343"/>
      <c r="K10" s="344"/>
    </row>
    <row r="11" spans="1:11" ht="12.75" customHeight="1">
      <c r="A11" s="64">
        <v>8</v>
      </c>
      <c r="B11" s="336" t="s">
        <v>42</v>
      </c>
      <c r="C11" s="363"/>
      <c r="D11" s="337"/>
      <c r="E11" s="333" t="s">
        <v>361</v>
      </c>
      <c r="F11" s="334"/>
      <c r="G11" s="334"/>
      <c r="H11" s="334"/>
      <c r="I11" s="334"/>
      <c r="J11" s="349"/>
      <c r="K11" s="335"/>
    </row>
    <row r="12" spans="1:11" ht="12.75">
      <c r="A12" s="64">
        <v>9</v>
      </c>
      <c r="B12" s="356" t="s">
        <v>32</v>
      </c>
      <c r="C12" s="357"/>
      <c r="D12" s="81" t="s">
        <v>60</v>
      </c>
      <c r="E12" s="333" t="s">
        <v>348</v>
      </c>
      <c r="F12" s="334"/>
      <c r="G12" s="334"/>
      <c r="H12" s="334"/>
      <c r="I12" s="334"/>
      <c r="J12" s="349"/>
      <c r="K12" s="335"/>
    </row>
    <row r="13" spans="1:11" ht="12.75">
      <c r="A13" s="64">
        <v>10</v>
      </c>
      <c r="B13" s="356" t="s">
        <v>101</v>
      </c>
      <c r="C13" s="357"/>
      <c r="D13" s="81"/>
      <c r="E13" s="334"/>
      <c r="F13" s="334"/>
      <c r="G13" s="334"/>
      <c r="H13" s="334"/>
      <c r="I13" s="334"/>
      <c r="J13" s="349"/>
      <c r="K13" s="335"/>
    </row>
    <row r="14" spans="1:11" ht="12.75">
      <c r="A14" s="64">
        <v>11</v>
      </c>
      <c r="B14" s="356" t="s">
        <v>33</v>
      </c>
      <c r="C14" s="357"/>
      <c r="D14" s="81"/>
      <c r="E14" s="334"/>
      <c r="F14" s="334"/>
      <c r="G14" s="334"/>
      <c r="H14" s="334"/>
      <c r="I14" s="334"/>
      <c r="J14" s="349"/>
      <c r="K14" s="335"/>
    </row>
    <row r="15" spans="1:11" ht="12.75">
      <c r="A15" s="64">
        <v>12</v>
      </c>
      <c r="B15" s="356" t="s">
        <v>34</v>
      </c>
      <c r="C15" s="357"/>
      <c r="D15" s="81" t="s">
        <v>36</v>
      </c>
      <c r="E15" s="333" t="s">
        <v>362</v>
      </c>
      <c r="F15" s="334"/>
      <c r="G15" s="334"/>
      <c r="H15" s="334"/>
      <c r="I15" s="334"/>
      <c r="J15" s="349"/>
      <c r="K15" s="335"/>
    </row>
    <row r="16" spans="1:11" ht="13.5" thickBot="1">
      <c r="A16" s="64">
        <v>13</v>
      </c>
      <c r="B16" s="356" t="s">
        <v>20</v>
      </c>
      <c r="C16" s="357"/>
      <c r="D16" s="357"/>
      <c r="E16" s="334">
        <v>2010</v>
      </c>
      <c r="F16" s="334"/>
      <c r="G16" s="334"/>
      <c r="H16" s="334"/>
      <c r="I16" s="334"/>
      <c r="J16" s="349"/>
      <c r="K16" s="335"/>
    </row>
    <row r="17" spans="1:11" ht="12.75">
      <c r="A17" s="69">
        <v>17</v>
      </c>
      <c r="B17" s="327" t="s">
        <v>22</v>
      </c>
      <c r="C17" s="345"/>
      <c r="D17" s="17" t="s">
        <v>17</v>
      </c>
      <c r="E17" s="328" t="s">
        <v>406</v>
      </c>
      <c r="F17" s="329"/>
      <c r="G17" s="329"/>
      <c r="H17" s="329"/>
      <c r="I17" s="329"/>
      <c r="J17" s="348"/>
      <c r="K17" s="330"/>
    </row>
    <row r="18" spans="1:11" ht="12.75">
      <c r="A18" s="64">
        <v>18</v>
      </c>
      <c r="B18" s="346"/>
      <c r="C18" s="346"/>
      <c r="D18" s="45" t="s">
        <v>18</v>
      </c>
      <c r="E18" s="333" t="s">
        <v>306</v>
      </c>
      <c r="F18" s="334"/>
      <c r="G18" s="334"/>
      <c r="H18" s="334"/>
      <c r="I18" s="334"/>
      <c r="J18" s="349"/>
      <c r="K18" s="335"/>
    </row>
    <row r="19" spans="1:11" ht="12.75">
      <c r="A19" s="64">
        <v>19</v>
      </c>
      <c r="B19" s="346"/>
      <c r="C19" s="346"/>
      <c r="D19" s="45" t="s">
        <v>43</v>
      </c>
      <c r="E19" s="350">
        <v>885921836</v>
      </c>
      <c r="F19" s="334"/>
      <c r="G19" s="334"/>
      <c r="H19" s="334"/>
      <c r="I19" s="334"/>
      <c r="J19" s="349"/>
      <c r="K19" s="335"/>
    </row>
    <row r="20" spans="1:11" ht="13.5" thickBot="1">
      <c r="A20" s="65">
        <v>20</v>
      </c>
      <c r="B20" s="347"/>
      <c r="C20" s="347"/>
      <c r="D20" s="27" t="s">
        <v>16</v>
      </c>
      <c r="E20" s="352" t="s">
        <v>407</v>
      </c>
      <c r="F20" s="306"/>
      <c r="G20" s="306"/>
      <c r="H20" s="306"/>
      <c r="I20" s="306"/>
      <c r="J20" s="353"/>
      <c r="K20" s="307"/>
    </row>
    <row r="21" spans="1:11" ht="35.25" customHeight="1" thickBot="1">
      <c r="A21" s="93" t="s">
        <v>200</v>
      </c>
      <c r="B21" s="354" t="s">
        <v>61</v>
      </c>
      <c r="C21" s="310"/>
      <c r="D21" s="310"/>
      <c r="E21" s="310"/>
      <c r="F21" s="310"/>
      <c r="G21" s="310"/>
      <c r="H21" s="310"/>
      <c r="I21" s="310"/>
      <c r="J21" s="107"/>
      <c r="K21" s="91" t="s">
        <v>55</v>
      </c>
    </row>
    <row r="22" spans="1:11" ht="42" customHeight="1" thickBot="1">
      <c r="A22" s="29">
        <v>1</v>
      </c>
      <c r="B22" s="558" t="s">
        <v>106</v>
      </c>
      <c r="C22" s="559"/>
      <c r="D22" s="17" t="s">
        <v>8</v>
      </c>
      <c r="E22" s="573" t="s">
        <v>363</v>
      </c>
      <c r="F22" s="561"/>
      <c r="G22" s="561"/>
      <c r="H22" s="561"/>
      <c r="I22" s="561"/>
      <c r="J22" s="561"/>
      <c r="K22" s="562"/>
    </row>
    <row r="23" spans="1:11" ht="13.5" thickBot="1">
      <c r="A23" s="83">
        <v>2</v>
      </c>
      <c r="B23" s="563" t="s">
        <v>102</v>
      </c>
      <c r="C23" s="564"/>
      <c r="D23" s="565"/>
      <c r="E23" s="566"/>
      <c r="F23" s="289"/>
      <c r="G23" s="289"/>
      <c r="H23" s="289"/>
      <c r="I23" s="289"/>
      <c r="J23" s="289"/>
      <c r="K23" s="371"/>
    </row>
    <row r="24" spans="1:11" ht="57.75" customHeight="1">
      <c r="A24" s="308"/>
      <c r="B24" s="308"/>
      <c r="C24" s="308"/>
      <c r="D24" s="308"/>
      <c r="E24" s="308"/>
      <c r="F24" s="308"/>
      <c r="G24" s="308"/>
      <c r="H24" s="308"/>
      <c r="I24" s="308"/>
      <c r="J24" s="20"/>
      <c r="K24" s="90"/>
    </row>
    <row r="25" spans="1:11" ht="34.5" customHeight="1" thickBot="1">
      <c r="A25" s="120" t="s">
        <v>201</v>
      </c>
      <c r="B25" s="309" t="s">
        <v>35</v>
      </c>
      <c r="C25" s="310"/>
      <c r="D25" s="310"/>
      <c r="E25" s="310"/>
      <c r="F25" s="310"/>
      <c r="G25" s="310"/>
      <c r="H25" s="310"/>
      <c r="I25" s="310"/>
      <c r="J25" s="107"/>
      <c r="K25" s="91" t="s">
        <v>56</v>
      </c>
    </row>
    <row r="26" spans="1:11" ht="12.75" customHeight="1">
      <c r="A26" s="543" t="s">
        <v>37</v>
      </c>
      <c r="B26" s="545" t="s">
        <v>19</v>
      </c>
      <c r="C26" s="546"/>
      <c r="D26" s="546"/>
      <c r="E26" s="546"/>
      <c r="F26" s="546"/>
      <c r="G26" s="547"/>
      <c r="H26" s="319" t="s">
        <v>104</v>
      </c>
      <c r="I26" s="319" t="s">
        <v>73</v>
      </c>
      <c r="J26" s="556" t="s">
        <v>45</v>
      </c>
      <c r="K26" s="325" t="s">
        <v>103</v>
      </c>
    </row>
    <row r="27" spans="1:11" ht="22.5" customHeight="1">
      <c r="A27" s="544"/>
      <c r="B27" s="548"/>
      <c r="C27" s="549"/>
      <c r="D27" s="549"/>
      <c r="E27" s="549"/>
      <c r="F27" s="549"/>
      <c r="G27" s="550"/>
      <c r="H27" s="554"/>
      <c r="I27" s="554"/>
      <c r="J27" s="557"/>
      <c r="K27" s="541"/>
    </row>
    <row r="28" spans="1:11" ht="14.25" customHeight="1">
      <c r="A28" s="544"/>
      <c r="B28" s="551"/>
      <c r="C28" s="552"/>
      <c r="D28" s="552"/>
      <c r="E28" s="552"/>
      <c r="F28" s="552"/>
      <c r="G28" s="553"/>
      <c r="H28" s="555"/>
      <c r="I28" s="554"/>
      <c r="J28" s="557"/>
      <c r="K28" s="542"/>
    </row>
    <row r="29" spans="1:11" ht="12.75">
      <c r="A29" s="60">
        <v>1</v>
      </c>
      <c r="B29" s="297" t="s">
        <v>126</v>
      </c>
      <c r="C29" s="298"/>
      <c r="D29" s="298"/>
      <c r="E29" s="298"/>
      <c r="F29" s="298"/>
      <c r="G29" s="535"/>
      <c r="H29" s="5"/>
      <c r="I29" s="5"/>
      <c r="J29" s="103"/>
      <c r="K29" s="37"/>
    </row>
    <row r="30" spans="1:11" ht="12.75">
      <c r="A30" s="60">
        <v>2</v>
      </c>
      <c r="B30" s="297" t="s">
        <v>127</v>
      </c>
      <c r="C30" s="298"/>
      <c r="D30" s="298"/>
      <c r="E30" s="298"/>
      <c r="F30" s="298"/>
      <c r="G30" s="535"/>
      <c r="H30" s="5" t="s">
        <v>261</v>
      </c>
      <c r="I30" s="5" t="s">
        <v>266</v>
      </c>
      <c r="J30" s="103">
        <v>2013</v>
      </c>
      <c r="K30" s="252" t="s">
        <v>365</v>
      </c>
    </row>
    <row r="31" spans="1:11" ht="12.75">
      <c r="A31" s="60">
        <v>3</v>
      </c>
      <c r="B31" s="297" t="s">
        <v>65</v>
      </c>
      <c r="C31" s="298"/>
      <c r="D31" s="298"/>
      <c r="E31" s="298"/>
      <c r="F31" s="298"/>
      <c r="G31" s="535"/>
      <c r="H31" s="5" t="s">
        <v>261</v>
      </c>
      <c r="I31" s="5" t="s">
        <v>266</v>
      </c>
      <c r="J31" s="103">
        <v>2013</v>
      </c>
      <c r="K31" s="252" t="s">
        <v>365</v>
      </c>
    </row>
    <row r="32" spans="1:11" ht="12.75">
      <c r="A32" s="60">
        <v>4</v>
      </c>
      <c r="B32" s="297" t="s">
        <v>128</v>
      </c>
      <c r="C32" s="298"/>
      <c r="D32" s="298"/>
      <c r="E32" s="298"/>
      <c r="F32" s="298"/>
      <c r="G32" s="535"/>
      <c r="H32" s="5"/>
      <c r="I32" s="5"/>
      <c r="J32" s="103"/>
      <c r="K32" s="37"/>
    </row>
    <row r="33" spans="1:11" ht="12.75">
      <c r="A33" s="60">
        <v>5</v>
      </c>
      <c r="B33" s="297" t="s">
        <v>66</v>
      </c>
      <c r="C33" s="298"/>
      <c r="D33" s="298"/>
      <c r="E33" s="298"/>
      <c r="F33" s="298"/>
      <c r="G33" s="535"/>
      <c r="H33" s="5"/>
      <c r="I33" s="5"/>
      <c r="J33" s="103"/>
      <c r="K33" s="37"/>
    </row>
    <row r="34" spans="1:11" ht="12.75">
      <c r="A34" s="60">
        <v>6</v>
      </c>
      <c r="B34" s="297" t="s">
        <v>129</v>
      </c>
      <c r="C34" s="298"/>
      <c r="D34" s="298"/>
      <c r="E34" s="298"/>
      <c r="F34" s="298"/>
      <c r="G34" s="535"/>
      <c r="H34" s="5"/>
      <c r="I34" s="5"/>
      <c r="J34" s="103"/>
      <c r="K34" s="37"/>
    </row>
    <row r="35" spans="1:11" ht="12.75">
      <c r="A35" s="60">
        <v>7</v>
      </c>
      <c r="B35" s="297" t="s">
        <v>67</v>
      </c>
      <c r="C35" s="298"/>
      <c r="D35" s="298"/>
      <c r="E35" s="298"/>
      <c r="F35" s="298"/>
      <c r="G35" s="535"/>
      <c r="H35" s="5"/>
      <c r="I35" s="5"/>
      <c r="J35" s="103"/>
      <c r="K35" s="37"/>
    </row>
    <row r="36" spans="1:11" ht="12.75">
      <c r="A36" s="60">
        <v>8</v>
      </c>
      <c r="B36" s="297" t="s">
        <v>68</v>
      </c>
      <c r="C36" s="298"/>
      <c r="D36" s="298"/>
      <c r="E36" s="298"/>
      <c r="F36" s="298"/>
      <c r="G36" s="535"/>
      <c r="H36" s="5"/>
      <c r="I36" s="5"/>
      <c r="J36" s="103"/>
      <c r="K36" s="37"/>
    </row>
    <row r="37" spans="1:11" ht="12.75">
      <c r="A37" s="60">
        <v>9</v>
      </c>
      <c r="B37" s="297" t="s">
        <v>130</v>
      </c>
      <c r="C37" s="298"/>
      <c r="D37" s="298"/>
      <c r="E37" s="298"/>
      <c r="F37" s="298"/>
      <c r="G37" s="535"/>
      <c r="H37" s="5"/>
      <c r="I37" s="5"/>
      <c r="J37" s="103"/>
      <c r="K37" s="37"/>
    </row>
    <row r="38" spans="1:11" ht="12.75">
      <c r="A38" s="60">
        <v>10</v>
      </c>
      <c r="B38" s="297" t="s">
        <v>131</v>
      </c>
      <c r="C38" s="298"/>
      <c r="D38" s="298"/>
      <c r="E38" s="298"/>
      <c r="F38" s="298"/>
      <c r="G38" s="535"/>
      <c r="H38" s="5"/>
      <c r="I38" s="5"/>
      <c r="J38" s="103"/>
      <c r="K38" s="37"/>
    </row>
    <row r="39" spans="1:11" ht="12.75">
      <c r="A39" s="60">
        <v>11</v>
      </c>
      <c r="B39" s="297" t="s">
        <v>132</v>
      </c>
      <c r="C39" s="298"/>
      <c r="D39" s="298"/>
      <c r="E39" s="298"/>
      <c r="F39" s="298"/>
      <c r="G39" s="535"/>
      <c r="H39" s="5"/>
      <c r="I39" s="5"/>
      <c r="J39" s="103"/>
      <c r="K39" s="37"/>
    </row>
    <row r="40" spans="1:11" ht="12.75">
      <c r="A40" s="60">
        <v>12</v>
      </c>
      <c r="B40" s="297" t="s">
        <v>69</v>
      </c>
      <c r="C40" s="298"/>
      <c r="D40" s="298"/>
      <c r="E40" s="298"/>
      <c r="F40" s="298"/>
      <c r="G40" s="535"/>
      <c r="H40" s="5"/>
      <c r="I40" s="5"/>
      <c r="J40" s="103"/>
      <c r="K40" s="37"/>
    </row>
    <row r="41" spans="1:11" ht="12.75">
      <c r="A41" s="60">
        <v>13</v>
      </c>
      <c r="B41" s="297" t="s">
        <v>70</v>
      </c>
      <c r="C41" s="298"/>
      <c r="D41" s="298"/>
      <c r="E41" s="298"/>
      <c r="F41" s="298"/>
      <c r="G41" s="535"/>
      <c r="H41" s="5"/>
      <c r="I41" s="5"/>
      <c r="J41" s="103"/>
      <c r="K41" s="37"/>
    </row>
    <row r="42" spans="1:11" ht="12.75">
      <c r="A42" s="60">
        <v>14</v>
      </c>
      <c r="B42" s="297" t="s">
        <v>5</v>
      </c>
      <c r="C42" s="298"/>
      <c r="D42" s="298"/>
      <c r="E42" s="298"/>
      <c r="F42" s="298"/>
      <c r="G42" s="535"/>
      <c r="H42" s="5"/>
      <c r="I42" s="5"/>
      <c r="J42" s="226"/>
      <c r="K42" s="227"/>
    </row>
    <row r="43" spans="1:11" ht="13.5" thickBot="1">
      <c r="A43" s="61">
        <v>15</v>
      </c>
      <c r="B43" s="536" t="s">
        <v>6</v>
      </c>
      <c r="C43" s="537"/>
      <c r="D43" s="537"/>
      <c r="E43" s="537"/>
      <c r="F43" s="537"/>
      <c r="G43" s="538"/>
      <c r="H43" s="25"/>
      <c r="I43" s="25"/>
      <c r="J43" s="104"/>
      <c r="K43" s="39"/>
    </row>
    <row r="44" spans="1:11" ht="22.5" customHeight="1" thickBot="1">
      <c r="A44" s="120" t="s">
        <v>202</v>
      </c>
      <c r="B44" s="309" t="s">
        <v>134</v>
      </c>
      <c r="C44" s="539"/>
      <c r="D44" s="539"/>
      <c r="E44" s="539"/>
      <c r="F44" s="539"/>
      <c r="G44" s="539"/>
      <c r="H44" s="539"/>
      <c r="I44" s="539"/>
      <c r="J44" s="125"/>
      <c r="K44" s="91" t="s">
        <v>115</v>
      </c>
    </row>
    <row r="45" spans="1:11" ht="13.5" customHeight="1" thickBot="1">
      <c r="A45" s="50"/>
      <c r="B45" s="267" t="s">
        <v>29</v>
      </c>
      <c r="C45" s="267"/>
      <c r="D45" s="267"/>
      <c r="E45" s="540"/>
      <c r="F45" s="540"/>
      <c r="G45" s="540"/>
      <c r="H45" s="55" t="s">
        <v>38</v>
      </c>
      <c r="I45" s="150" t="s">
        <v>290</v>
      </c>
      <c r="J45" s="267" t="s">
        <v>300</v>
      </c>
      <c r="K45" s="534"/>
    </row>
    <row r="46" spans="1:11" ht="12.75" customHeight="1">
      <c r="A46" s="117">
        <v>1</v>
      </c>
      <c r="B46" s="293" t="s">
        <v>12</v>
      </c>
      <c r="C46" s="293"/>
      <c r="D46" s="293"/>
      <c r="E46" s="294"/>
      <c r="F46" s="294"/>
      <c r="G46" s="294"/>
      <c r="H46" s="109" t="s">
        <v>30</v>
      </c>
      <c r="I46" s="137"/>
      <c r="J46" s="295"/>
      <c r="K46" s="362"/>
    </row>
    <row r="47" spans="1:11" ht="12.75" customHeight="1">
      <c r="A47" s="62">
        <v>2</v>
      </c>
      <c r="B47" s="270" t="s">
        <v>11</v>
      </c>
      <c r="C47" s="270"/>
      <c r="D47" s="270"/>
      <c r="E47" s="271"/>
      <c r="F47" s="271"/>
      <c r="G47" s="271"/>
      <c r="H47" s="101" t="s">
        <v>31</v>
      </c>
      <c r="I47" s="136"/>
      <c r="J47" s="272"/>
      <c r="K47" s="335"/>
    </row>
    <row r="48" spans="1:11" ht="12.75">
      <c r="A48" s="62">
        <v>3</v>
      </c>
      <c r="B48" s="270" t="s">
        <v>9</v>
      </c>
      <c r="C48" s="270"/>
      <c r="D48" s="270"/>
      <c r="E48" s="271"/>
      <c r="F48" s="271"/>
      <c r="G48" s="271"/>
      <c r="H48" s="101" t="s">
        <v>30</v>
      </c>
      <c r="I48" s="136"/>
      <c r="J48" s="272"/>
      <c r="K48" s="335"/>
    </row>
    <row r="49" spans="1:11" ht="12.75" customHeight="1">
      <c r="A49" s="62">
        <v>4</v>
      </c>
      <c r="B49" s="270" t="s">
        <v>80</v>
      </c>
      <c r="C49" s="270"/>
      <c r="D49" s="270"/>
      <c r="E49" s="271"/>
      <c r="F49" s="271"/>
      <c r="G49" s="271"/>
      <c r="H49" s="101" t="s">
        <v>30</v>
      </c>
      <c r="I49" s="136">
        <v>8.547</v>
      </c>
      <c r="J49" s="272">
        <v>11.694</v>
      </c>
      <c r="K49" s="335"/>
    </row>
    <row r="50" spans="1:11" ht="12.75" customHeight="1">
      <c r="A50" s="62">
        <v>5</v>
      </c>
      <c r="B50" s="270" t="s">
        <v>10</v>
      </c>
      <c r="C50" s="270"/>
      <c r="D50" s="270"/>
      <c r="E50" s="271"/>
      <c r="F50" s="271"/>
      <c r="G50" s="271"/>
      <c r="H50" s="101" t="s">
        <v>30</v>
      </c>
      <c r="I50" s="136"/>
      <c r="J50" s="272"/>
      <c r="K50" s="335"/>
    </row>
    <row r="51" spans="1:11" ht="12.75" customHeight="1">
      <c r="A51" s="62">
        <v>6</v>
      </c>
      <c r="B51" s="280" t="s">
        <v>13</v>
      </c>
      <c r="C51" s="281"/>
      <c r="D51" s="281"/>
      <c r="E51" s="271"/>
      <c r="F51" s="271"/>
      <c r="G51" s="271"/>
      <c r="H51" s="101" t="s">
        <v>30</v>
      </c>
      <c r="I51" s="136"/>
      <c r="J51" s="272"/>
      <c r="K51" s="335"/>
    </row>
    <row r="52" spans="1:11" ht="12.75">
      <c r="A52" s="62">
        <v>7</v>
      </c>
      <c r="B52" s="280" t="s">
        <v>364</v>
      </c>
      <c r="C52" s="281"/>
      <c r="D52" s="281"/>
      <c r="E52" s="271"/>
      <c r="F52" s="271"/>
      <c r="G52" s="271"/>
      <c r="H52" s="101" t="s">
        <v>30</v>
      </c>
      <c r="I52" s="136">
        <v>3.163</v>
      </c>
      <c r="J52" s="272">
        <v>2.281</v>
      </c>
      <c r="K52" s="335"/>
    </row>
    <row r="53" spans="1:11" ht="12.75">
      <c r="A53" s="62">
        <v>8</v>
      </c>
      <c r="B53" s="270" t="s">
        <v>14</v>
      </c>
      <c r="C53" s="270"/>
      <c r="D53" s="270"/>
      <c r="E53" s="271"/>
      <c r="F53" s="271"/>
      <c r="G53" s="271"/>
      <c r="H53" s="101" t="s">
        <v>25</v>
      </c>
      <c r="I53" s="136">
        <v>14</v>
      </c>
      <c r="J53" s="272">
        <v>14</v>
      </c>
      <c r="K53" s="335"/>
    </row>
    <row r="54" spans="1:11" ht="13.5" thickBot="1">
      <c r="A54" s="63">
        <v>9</v>
      </c>
      <c r="B54" s="274" t="s">
        <v>133</v>
      </c>
      <c r="C54" s="274"/>
      <c r="D54" s="274"/>
      <c r="E54" s="275"/>
      <c r="F54" s="275"/>
      <c r="G54" s="275"/>
      <c r="H54" s="128" t="s">
        <v>25</v>
      </c>
      <c r="I54" s="135"/>
      <c r="J54" s="276"/>
      <c r="K54" s="307"/>
    </row>
    <row r="55" spans="1:12" ht="17.25" customHeight="1" thickBot="1">
      <c r="A55" s="120" t="s">
        <v>203</v>
      </c>
      <c r="B55" s="278" t="s">
        <v>116</v>
      </c>
      <c r="C55" s="278"/>
      <c r="D55" s="278"/>
      <c r="E55" s="278"/>
      <c r="F55" s="278"/>
      <c r="G55" s="278"/>
      <c r="H55" s="278"/>
      <c r="I55" s="278"/>
      <c r="J55" s="105"/>
      <c r="K55" s="91" t="s">
        <v>57</v>
      </c>
      <c r="L55" s="111"/>
    </row>
    <row r="56" spans="1:11" ht="13.5" customHeight="1" thickBot="1">
      <c r="A56" s="16"/>
      <c r="B56" s="525"/>
      <c r="C56" s="525"/>
      <c r="D56" s="525"/>
      <c r="E56" s="525"/>
      <c r="F56" s="525"/>
      <c r="G56" s="123"/>
      <c r="H56" s="526" t="s">
        <v>119</v>
      </c>
      <c r="I56" s="527"/>
      <c r="J56" s="528" t="s">
        <v>209</v>
      </c>
      <c r="K56" s="529"/>
    </row>
    <row r="57" spans="1:11" ht="25.5" customHeight="1" thickBot="1">
      <c r="A57" s="124"/>
      <c r="B57" s="530" t="s">
        <v>240</v>
      </c>
      <c r="C57" s="531"/>
      <c r="D57" s="531"/>
      <c r="E57" s="531"/>
      <c r="F57" s="532"/>
      <c r="G57" s="119" t="s">
        <v>26</v>
      </c>
      <c r="H57" s="287">
        <v>0.884</v>
      </c>
      <c r="I57" s="527"/>
      <c r="J57" s="287"/>
      <c r="K57" s="533"/>
    </row>
    <row r="58" spans="1:11" ht="14.25" customHeight="1">
      <c r="A58" s="255" t="s">
        <v>86</v>
      </c>
      <c r="B58" s="256"/>
      <c r="C58" s="256"/>
      <c r="D58" s="256"/>
      <c r="E58" s="256"/>
      <c r="F58" s="256"/>
      <c r="G58" s="256"/>
      <c r="H58" s="256"/>
      <c r="I58" s="256"/>
      <c r="J58" s="106"/>
      <c r="K58" s="90"/>
    </row>
  </sheetData>
  <sheetProtection/>
  <mergeCells count="88">
    <mergeCell ref="A58:I58"/>
    <mergeCell ref="B55:I55"/>
    <mergeCell ref="B56:F56"/>
    <mergeCell ref="H56:I56"/>
    <mergeCell ref="J56:K56"/>
    <mergeCell ref="B57:F57"/>
    <mergeCell ref="H57:I57"/>
    <mergeCell ref="J57:K57"/>
    <mergeCell ref="B52:G52"/>
    <mergeCell ref="J52:K52"/>
    <mergeCell ref="B53:G53"/>
    <mergeCell ref="J53:K53"/>
    <mergeCell ref="B54:G54"/>
    <mergeCell ref="J54:K54"/>
    <mergeCell ref="B49:G49"/>
    <mergeCell ref="J49:K49"/>
    <mergeCell ref="B50:G50"/>
    <mergeCell ref="J50:K50"/>
    <mergeCell ref="B51:G51"/>
    <mergeCell ref="J51:K51"/>
    <mergeCell ref="J45:K45"/>
    <mergeCell ref="B46:G46"/>
    <mergeCell ref="J46:K46"/>
    <mergeCell ref="B47:G47"/>
    <mergeCell ref="J47:K47"/>
    <mergeCell ref="B48:G48"/>
    <mergeCell ref="J48:K48"/>
    <mergeCell ref="B40:G40"/>
    <mergeCell ref="B41:G41"/>
    <mergeCell ref="B42:G42"/>
    <mergeCell ref="B43:G43"/>
    <mergeCell ref="B44:I44"/>
    <mergeCell ref="B45:G45"/>
    <mergeCell ref="B34:G34"/>
    <mergeCell ref="B35:G35"/>
    <mergeCell ref="B36:G36"/>
    <mergeCell ref="B37:G37"/>
    <mergeCell ref="B38:G38"/>
    <mergeCell ref="B39:G39"/>
    <mergeCell ref="K26:K28"/>
    <mergeCell ref="B29:G29"/>
    <mergeCell ref="B30:G30"/>
    <mergeCell ref="B31:G31"/>
    <mergeCell ref="B32:G32"/>
    <mergeCell ref="B33:G33"/>
    <mergeCell ref="B25:I25"/>
    <mergeCell ref="A26:A28"/>
    <mergeCell ref="B26:G28"/>
    <mergeCell ref="H26:H28"/>
    <mergeCell ref="I26:I28"/>
    <mergeCell ref="J26:J28"/>
    <mergeCell ref="B21:I21"/>
    <mergeCell ref="B22:C22"/>
    <mergeCell ref="E22:K22"/>
    <mergeCell ref="B23:D23"/>
    <mergeCell ref="E23:K23"/>
    <mergeCell ref="A24:I24"/>
    <mergeCell ref="B15:C15"/>
    <mergeCell ref="E15:K15"/>
    <mergeCell ref="B16:D16"/>
    <mergeCell ref="E16:K16"/>
    <mergeCell ref="B17:C20"/>
    <mergeCell ref="E17:K17"/>
    <mergeCell ref="E18:K18"/>
    <mergeCell ref="E19:K19"/>
    <mergeCell ref="E20:K20"/>
    <mergeCell ref="B12:C12"/>
    <mergeCell ref="E12:K12"/>
    <mergeCell ref="B13:C13"/>
    <mergeCell ref="E13:K13"/>
    <mergeCell ref="B14:C14"/>
    <mergeCell ref="E14:K14"/>
    <mergeCell ref="B9:C9"/>
    <mergeCell ref="E9:K9"/>
    <mergeCell ref="B10:C10"/>
    <mergeCell ref="E10:K10"/>
    <mergeCell ref="B11:D11"/>
    <mergeCell ref="E11:K11"/>
    <mergeCell ref="B1:I1"/>
    <mergeCell ref="B2:I2"/>
    <mergeCell ref="B3:I3"/>
    <mergeCell ref="B4:D4"/>
    <mergeCell ref="E4:K4"/>
    <mergeCell ref="B5:C8"/>
    <mergeCell ref="E5:K5"/>
    <mergeCell ref="E6:K6"/>
    <mergeCell ref="E7:K7"/>
    <mergeCell ref="E8:K8"/>
  </mergeCells>
  <hyperlinks>
    <hyperlink ref="E20" r:id="rId1" display="kain_opd@abv.bg"/>
  </hyperlinks>
  <printOptions/>
  <pageMargins left="0.25" right="0.25" top="0.75" bottom="0.75" header="0.3" footer="0.3"/>
  <pageSetup horizontalDpi="600" verticalDpi="600" orientation="landscape" paperSize="9"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B1">
      <selection activeCell="E17" sqref="E17:K17"/>
    </sheetView>
  </sheetViews>
  <sheetFormatPr defaultColWidth="9.140625" defaultRowHeight="12.75"/>
  <cols>
    <col min="1" max="1" width="7.8515625" style="0" customWidth="1"/>
    <col min="4" max="4" width="42.8515625" style="0" customWidth="1"/>
    <col min="5" max="5" width="5.57421875" style="0" bestFit="1" customWidth="1"/>
    <col min="6" max="6" width="5.57421875" style="0" customWidth="1"/>
    <col min="7" max="7" width="3.421875" style="0" bestFit="1" customWidth="1"/>
    <col min="8" max="8" width="13.7109375" style="0" customWidth="1"/>
    <col min="9" max="9" width="14.28125" style="0" customWidth="1"/>
    <col min="10" max="10" width="10.28125" style="0" customWidth="1"/>
    <col min="11" max="11" width="20.57421875" style="0" customWidth="1"/>
    <col min="12" max="12" width="12.00390625" style="0" customWidth="1"/>
  </cols>
  <sheetData>
    <row r="1" spans="1:11" ht="28.5" customHeight="1">
      <c r="A1" s="93" t="s">
        <v>74</v>
      </c>
      <c r="B1" s="354" t="s">
        <v>214</v>
      </c>
      <c r="C1" s="364"/>
      <c r="D1" s="364"/>
      <c r="E1" s="364"/>
      <c r="F1" s="364"/>
      <c r="G1" s="364"/>
      <c r="H1" s="364"/>
      <c r="I1" s="364"/>
      <c r="J1" s="99"/>
      <c r="K1" s="111"/>
    </row>
    <row r="2" spans="1:11" ht="29.25" customHeight="1">
      <c r="A2" s="15"/>
      <c r="B2" s="278" t="s">
        <v>373</v>
      </c>
      <c r="C2" s="366"/>
      <c r="D2" s="366"/>
      <c r="E2" s="366"/>
      <c r="F2" s="366"/>
      <c r="G2" s="366"/>
      <c r="H2" s="366"/>
      <c r="I2" s="366"/>
      <c r="J2" s="98"/>
      <c r="K2" s="111"/>
    </row>
    <row r="3" spans="1:11" ht="18.75" customHeight="1" thickBot="1">
      <c r="A3" s="93" t="s">
        <v>199</v>
      </c>
      <c r="B3" s="278" t="s">
        <v>83</v>
      </c>
      <c r="C3" s="366"/>
      <c r="D3" s="366"/>
      <c r="E3" s="366"/>
      <c r="F3" s="366"/>
      <c r="G3" s="366"/>
      <c r="H3" s="366"/>
      <c r="I3" s="366"/>
      <c r="J3" s="98"/>
      <c r="K3" s="91" t="s">
        <v>54</v>
      </c>
    </row>
    <row r="4" spans="1:11" ht="13.5" thickBot="1">
      <c r="A4" s="84">
        <v>1</v>
      </c>
      <c r="B4" s="563" t="s">
        <v>59</v>
      </c>
      <c r="C4" s="568"/>
      <c r="D4" s="565"/>
      <c r="E4" s="569" t="s">
        <v>379</v>
      </c>
      <c r="F4" s="289"/>
      <c r="G4" s="289"/>
      <c r="H4" s="289"/>
      <c r="I4" s="289"/>
      <c r="J4" s="289"/>
      <c r="K4" s="371"/>
    </row>
    <row r="5" spans="1:11" ht="12.75">
      <c r="A5" s="69">
        <v>2</v>
      </c>
      <c r="B5" s="327" t="s">
        <v>107</v>
      </c>
      <c r="C5" s="372"/>
      <c r="D5" s="17" t="s">
        <v>62</v>
      </c>
      <c r="E5" s="328" t="s">
        <v>244</v>
      </c>
      <c r="F5" s="329"/>
      <c r="G5" s="329"/>
      <c r="H5" s="329"/>
      <c r="I5" s="329"/>
      <c r="J5" s="348"/>
      <c r="K5" s="330"/>
    </row>
    <row r="6" spans="1:11" ht="12.75">
      <c r="A6" s="64">
        <v>3</v>
      </c>
      <c r="B6" s="357"/>
      <c r="C6" s="357"/>
      <c r="D6" s="45" t="s">
        <v>63</v>
      </c>
      <c r="E6" s="333" t="s">
        <v>245</v>
      </c>
      <c r="F6" s="334"/>
      <c r="G6" s="334"/>
      <c r="H6" s="334"/>
      <c r="I6" s="334"/>
      <c r="J6" s="349"/>
      <c r="K6" s="335"/>
    </row>
    <row r="7" spans="1:11" ht="12.75">
      <c r="A7" s="64">
        <v>4</v>
      </c>
      <c r="B7" s="357"/>
      <c r="C7" s="357"/>
      <c r="D7" s="45" t="s">
        <v>64</v>
      </c>
      <c r="E7" s="513" t="s">
        <v>245</v>
      </c>
      <c r="F7" s="513"/>
      <c r="G7" s="513"/>
      <c r="H7" s="513"/>
      <c r="I7" s="513"/>
      <c r="J7" s="514"/>
      <c r="K7" s="515"/>
    </row>
    <row r="8" spans="1:11" ht="13.5" thickBot="1">
      <c r="A8" s="65">
        <v>5</v>
      </c>
      <c r="B8" s="373"/>
      <c r="C8" s="373"/>
      <c r="D8" s="27" t="s">
        <v>15</v>
      </c>
      <c r="E8" s="305" t="s">
        <v>372</v>
      </c>
      <c r="F8" s="306"/>
      <c r="G8" s="306"/>
      <c r="H8" s="306"/>
      <c r="I8" s="306"/>
      <c r="J8" s="353"/>
      <c r="K8" s="307"/>
    </row>
    <row r="9" spans="1:11" ht="25.5" customHeight="1">
      <c r="A9" s="82">
        <v>6</v>
      </c>
      <c r="B9" s="358" t="s">
        <v>108</v>
      </c>
      <c r="C9" s="358"/>
      <c r="D9" s="85" t="s">
        <v>53</v>
      </c>
      <c r="E9" s="360"/>
      <c r="F9" s="360"/>
      <c r="G9" s="360"/>
      <c r="H9" s="360"/>
      <c r="I9" s="360"/>
      <c r="J9" s="361"/>
      <c r="K9" s="362"/>
    </row>
    <row r="10" spans="1:11" ht="25.5" customHeight="1">
      <c r="A10" s="82">
        <v>7</v>
      </c>
      <c r="B10" s="358" t="s">
        <v>211</v>
      </c>
      <c r="C10" s="358"/>
      <c r="D10" s="85" t="s">
        <v>212</v>
      </c>
      <c r="E10" s="378"/>
      <c r="F10" s="343"/>
      <c r="G10" s="343"/>
      <c r="H10" s="343"/>
      <c r="I10" s="343"/>
      <c r="J10" s="343"/>
      <c r="K10" s="344"/>
    </row>
    <row r="11" spans="1:11" ht="12.75" customHeight="1">
      <c r="A11" s="64">
        <v>8</v>
      </c>
      <c r="B11" s="336" t="s">
        <v>42</v>
      </c>
      <c r="C11" s="363"/>
      <c r="D11" s="337"/>
      <c r="E11" s="333" t="s">
        <v>361</v>
      </c>
      <c r="F11" s="334"/>
      <c r="G11" s="334"/>
      <c r="H11" s="334"/>
      <c r="I11" s="334"/>
      <c r="J11" s="349"/>
      <c r="K11" s="335"/>
    </row>
    <row r="12" spans="1:11" ht="12.75">
      <c r="A12" s="64">
        <v>9</v>
      </c>
      <c r="B12" s="356" t="s">
        <v>32</v>
      </c>
      <c r="C12" s="357"/>
      <c r="D12" s="81" t="s">
        <v>60</v>
      </c>
      <c r="E12" s="333" t="s">
        <v>348</v>
      </c>
      <c r="F12" s="334"/>
      <c r="G12" s="334"/>
      <c r="H12" s="334"/>
      <c r="I12" s="334"/>
      <c r="J12" s="349"/>
      <c r="K12" s="335"/>
    </row>
    <row r="13" spans="1:11" ht="12.75">
      <c r="A13" s="64">
        <v>10</v>
      </c>
      <c r="B13" s="356" t="s">
        <v>101</v>
      </c>
      <c r="C13" s="357"/>
      <c r="D13" s="81"/>
      <c r="E13" s="334"/>
      <c r="F13" s="334"/>
      <c r="G13" s="334"/>
      <c r="H13" s="334"/>
      <c r="I13" s="334"/>
      <c r="J13" s="349"/>
      <c r="K13" s="335"/>
    </row>
    <row r="14" spans="1:11" ht="12.75">
      <c r="A14" s="64">
        <v>11</v>
      </c>
      <c r="B14" s="356" t="s">
        <v>33</v>
      </c>
      <c r="C14" s="357"/>
      <c r="D14" s="81"/>
      <c r="E14" s="334"/>
      <c r="F14" s="334"/>
      <c r="G14" s="334"/>
      <c r="H14" s="334"/>
      <c r="I14" s="334"/>
      <c r="J14" s="349"/>
      <c r="K14" s="335"/>
    </row>
    <row r="15" spans="1:11" ht="12.75">
      <c r="A15" s="64">
        <v>12</v>
      </c>
      <c r="B15" s="356" t="s">
        <v>34</v>
      </c>
      <c r="C15" s="357"/>
      <c r="D15" s="81" t="s">
        <v>36</v>
      </c>
      <c r="E15" s="334"/>
      <c r="F15" s="334"/>
      <c r="G15" s="334"/>
      <c r="H15" s="334"/>
      <c r="I15" s="334"/>
      <c r="J15" s="349"/>
      <c r="K15" s="335"/>
    </row>
    <row r="16" spans="1:11" ht="13.5" thickBot="1">
      <c r="A16" s="64">
        <v>13</v>
      </c>
      <c r="B16" s="356" t="s">
        <v>20</v>
      </c>
      <c r="C16" s="357"/>
      <c r="D16" s="357"/>
      <c r="E16" s="334"/>
      <c r="F16" s="334"/>
      <c r="G16" s="334"/>
      <c r="H16" s="334"/>
      <c r="I16" s="334"/>
      <c r="J16" s="349"/>
      <c r="K16" s="335"/>
    </row>
    <row r="17" spans="1:11" ht="12.75">
      <c r="A17" s="69">
        <v>17</v>
      </c>
      <c r="B17" s="327" t="s">
        <v>22</v>
      </c>
      <c r="C17" s="345"/>
      <c r="D17" s="17" t="s">
        <v>17</v>
      </c>
      <c r="E17" s="328" t="s">
        <v>249</v>
      </c>
      <c r="F17" s="329"/>
      <c r="G17" s="329"/>
      <c r="H17" s="329"/>
      <c r="I17" s="329"/>
      <c r="J17" s="348"/>
      <c r="K17" s="330"/>
    </row>
    <row r="18" spans="1:11" ht="12.75">
      <c r="A18" s="64">
        <v>18</v>
      </c>
      <c r="B18" s="346"/>
      <c r="C18" s="346"/>
      <c r="D18" s="45" t="s">
        <v>18</v>
      </c>
      <c r="E18" s="333" t="s">
        <v>349</v>
      </c>
      <c r="F18" s="334"/>
      <c r="G18" s="334"/>
      <c r="H18" s="334"/>
      <c r="I18" s="334"/>
      <c r="J18" s="349"/>
      <c r="K18" s="335"/>
    </row>
    <row r="19" spans="1:11" ht="12.75">
      <c r="A19" s="64">
        <v>19</v>
      </c>
      <c r="B19" s="346"/>
      <c r="C19" s="346"/>
      <c r="D19" s="45" t="s">
        <v>43</v>
      </c>
      <c r="E19" s="567">
        <v>885921818</v>
      </c>
      <c r="F19" s="334"/>
      <c r="G19" s="334"/>
      <c r="H19" s="334"/>
      <c r="I19" s="334"/>
      <c r="J19" s="349"/>
      <c r="K19" s="335"/>
    </row>
    <row r="20" spans="1:11" ht="13.5" thickBot="1">
      <c r="A20" s="65">
        <v>20</v>
      </c>
      <c r="B20" s="347"/>
      <c r="C20" s="347"/>
      <c r="D20" s="27" t="s">
        <v>16</v>
      </c>
      <c r="E20" s="306"/>
      <c r="F20" s="306"/>
      <c r="G20" s="306"/>
      <c r="H20" s="306"/>
      <c r="I20" s="306"/>
      <c r="J20" s="353"/>
      <c r="K20" s="307"/>
    </row>
    <row r="21" spans="1:11" ht="35.25" customHeight="1" thickBot="1">
      <c r="A21" s="93" t="s">
        <v>200</v>
      </c>
      <c r="B21" s="354" t="s">
        <v>61</v>
      </c>
      <c r="C21" s="310"/>
      <c r="D21" s="310"/>
      <c r="E21" s="310"/>
      <c r="F21" s="310"/>
      <c r="G21" s="310"/>
      <c r="H21" s="310"/>
      <c r="I21" s="310"/>
      <c r="J21" s="107"/>
      <c r="K21" s="91" t="s">
        <v>55</v>
      </c>
    </row>
    <row r="22" spans="1:11" ht="42" customHeight="1" thickBot="1">
      <c r="A22" s="29">
        <v>1</v>
      </c>
      <c r="B22" s="558" t="s">
        <v>106</v>
      </c>
      <c r="C22" s="559"/>
      <c r="D22" s="17" t="s">
        <v>8</v>
      </c>
      <c r="E22" s="560"/>
      <c r="F22" s="561"/>
      <c r="G22" s="561"/>
      <c r="H22" s="561"/>
      <c r="I22" s="561"/>
      <c r="J22" s="561"/>
      <c r="K22" s="562"/>
    </row>
    <row r="23" spans="1:11" ht="13.5" thickBot="1">
      <c r="A23" s="83">
        <v>2</v>
      </c>
      <c r="B23" s="563" t="s">
        <v>102</v>
      </c>
      <c r="C23" s="564"/>
      <c r="D23" s="565"/>
      <c r="E23" s="566"/>
      <c r="F23" s="289"/>
      <c r="G23" s="289"/>
      <c r="H23" s="289"/>
      <c r="I23" s="289"/>
      <c r="J23" s="289"/>
      <c r="K23" s="371"/>
    </row>
    <row r="24" spans="1:11" ht="22.5" customHeight="1">
      <c r="A24" s="308"/>
      <c r="B24" s="308"/>
      <c r="C24" s="308"/>
      <c r="D24" s="308"/>
      <c r="E24" s="308"/>
      <c r="F24" s="308"/>
      <c r="G24" s="308"/>
      <c r="H24" s="308"/>
      <c r="I24" s="308"/>
      <c r="J24" s="20"/>
      <c r="K24" s="90"/>
    </row>
    <row r="25" spans="1:11" ht="33.75" customHeight="1" thickBot="1">
      <c r="A25" s="120" t="s">
        <v>201</v>
      </c>
      <c r="B25" s="309" t="s">
        <v>35</v>
      </c>
      <c r="C25" s="310"/>
      <c r="D25" s="310"/>
      <c r="E25" s="310"/>
      <c r="F25" s="310"/>
      <c r="G25" s="310"/>
      <c r="H25" s="310"/>
      <c r="I25" s="310"/>
      <c r="J25" s="107"/>
      <c r="K25" s="91" t="s">
        <v>56</v>
      </c>
    </row>
    <row r="26" spans="1:11" ht="12.75" customHeight="1">
      <c r="A26" s="543" t="s">
        <v>37</v>
      </c>
      <c r="B26" s="545" t="s">
        <v>19</v>
      </c>
      <c r="C26" s="546"/>
      <c r="D26" s="546"/>
      <c r="E26" s="546"/>
      <c r="F26" s="546"/>
      <c r="G26" s="547"/>
      <c r="H26" s="319" t="s">
        <v>104</v>
      </c>
      <c r="I26" s="319" t="s">
        <v>73</v>
      </c>
      <c r="J26" s="556" t="s">
        <v>45</v>
      </c>
      <c r="K26" s="325" t="s">
        <v>103</v>
      </c>
    </row>
    <row r="27" spans="1:11" ht="22.5" customHeight="1">
      <c r="A27" s="544"/>
      <c r="B27" s="548"/>
      <c r="C27" s="549"/>
      <c r="D27" s="549"/>
      <c r="E27" s="549"/>
      <c r="F27" s="549"/>
      <c r="G27" s="550"/>
      <c r="H27" s="554"/>
      <c r="I27" s="554"/>
      <c r="J27" s="557"/>
      <c r="K27" s="541"/>
    </row>
    <row r="28" spans="1:11" ht="14.25" customHeight="1">
      <c r="A28" s="544"/>
      <c r="B28" s="551"/>
      <c r="C28" s="552"/>
      <c r="D28" s="552"/>
      <c r="E28" s="552"/>
      <c r="F28" s="552"/>
      <c r="G28" s="553"/>
      <c r="H28" s="555"/>
      <c r="I28" s="554"/>
      <c r="J28" s="557"/>
      <c r="K28" s="542"/>
    </row>
    <row r="29" spans="1:11" ht="12.75">
      <c r="A29" s="60">
        <v>1</v>
      </c>
      <c r="B29" s="297" t="s">
        <v>126</v>
      </c>
      <c r="C29" s="298"/>
      <c r="D29" s="298"/>
      <c r="E29" s="298"/>
      <c r="F29" s="298"/>
      <c r="G29" s="535"/>
      <c r="H29" s="5"/>
      <c r="I29" s="5"/>
      <c r="J29" s="103"/>
      <c r="K29" s="37"/>
    </row>
    <row r="30" spans="1:11" ht="12.75">
      <c r="A30" s="60">
        <v>2</v>
      </c>
      <c r="B30" s="297" t="s">
        <v>127</v>
      </c>
      <c r="C30" s="298"/>
      <c r="D30" s="298"/>
      <c r="E30" s="298"/>
      <c r="F30" s="298"/>
      <c r="G30" s="535"/>
      <c r="H30" s="5"/>
      <c r="I30" s="5"/>
      <c r="J30" s="103"/>
      <c r="K30" s="37"/>
    </row>
    <row r="31" spans="1:11" ht="12.75">
      <c r="A31" s="60">
        <v>3</v>
      </c>
      <c r="B31" s="297" t="s">
        <v>65</v>
      </c>
      <c r="C31" s="298"/>
      <c r="D31" s="298"/>
      <c r="E31" s="298"/>
      <c r="F31" s="298"/>
      <c r="G31" s="535"/>
      <c r="H31" s="5" t="s">
        <v>345</v>
      </c>
      <c r="I31" s="5" t="s">
        <v>266</v>
      </c>
      <c r="J31" s="103">
        <v>2013</v>
      </c>
      <c r="K31" s="252" t="s">
        <v>365</v>
      </c>
    </row>
    <row r="32" spans="1:11" ht="12.75">
      <c r="A32" s="60">
        <v>4</v>
      </c>
      <c r="B32" s="297" t="s">
        <v>128</v>
      </c>
      <c r="C32" s="298"/>
      <c r="D32" s="298"/>
      <c r="E32" s="298"/>
      <c r="F32" s="298"/>
      <c r="G32" s="535"/>
      <c r="H32" s="5"/>
      <c r="I32" s="5"/>
      <c r="J32" s="103"/>
      <c r="K32" s="37"/>
    </row>
    <row r="33" spans="1:11" ht="12.75">
      <c r="A33" s="60">
        <v>5</v>
      </c>
      <c r="B33" s="297" t="s">
        <v>66</v>
      </c>
      <c r="C33" s="298"/>
      <c r="D33" s="298"/>
      <c r="E33" s="298"/>
      <c r="F33" s="298"/>
      <c r="G33" s="535"/>
      <c r="H33" s="5"/>
      <c r="I33" s="5"/>
      <c r="J33" s="103"/>
      <c r="K33" s="37"/>
    </row>
    <row r="34" spans="1:11" ht="12.75">
      <c r="A34" s="60">
        <v>6</v>
      </c>
      <c r="B34" s="297" t="s">
        <v>129</v>
      </c>
      <c r="C34" s="298"/>
      <c r="D34" s="298"/>
      <c r="E34" s="298"/>
      <c r="F34" s="298"/>
      <c r="G34" s="535"/>
      <c r="H34" s="5"/>
      <c r="I34" s="5"/>
      <c r="J34" s="103"/>
      <c r="K34" s="37"/>
    </row>
    <row r="35" spans="1:11" ht="12.75">
      <c r="A35" s="60">
        <v>7</v>
      </c>
      <c r="B35" s="297" t="s">
        <v>67</v>
      </c>
      <c r="C35" s="298"/>
      <c r="D35" s="298"/>
      <c r="E35" s="298"/>
      <c r="F35" s="298"/>
      <c r="G35" s="535"/>
      <c r="H35" s="5" t="s">
        <v>261</v>
      </c>
      <c r="I35" s="5" t="s">
        <v>266</v>
      </c>
      <c r="J35" s="103">
        <v>2013</v>
      </c>
      <c r="K35" s="252" t="s">
        <v>365</v>
      </c>
    </row>
    <row r="36" spans="1:11" ht="12.75">
      <c r="A36" s="60">
        <v>8</v>
      </c>
      <c r="B36" s="297" t="s">
        <v>68</v>
      </c>
      <c r="C36" s="298"/>
      <c r="D36" s="298"/>
      <c r="E36" s="298"/>
      <c r="F36" s="298"/>
      <c r="G36" s="535"/>
      <c r="H36" s="5"/>
      <c r="I36" s="5"/>
      <c r="J36" s="103"/>
      <c r="K36" s="37"/>
    </row>
    <row r="37" spans="1:11" ht="12.75">
      <c r="A37" s="60">
        <v>9</v>
      </c>
      <c r="B37" s="297" t="s">
        <v>130</v>
      </c>
      <c r="C37" s="298"/>
      <c r="D37" s="298"/>
      <c r="E37" s="298"/>
      <c r="F37" s="298"/>
      <c r="G37" s="535"/>
      <c r="H37" s="5"/>
      <c r="I37" s="5"/>
      <c r="J37" s="103"/>
      <c r="K37" s="37"/>
    </row>
    <row r="38" spans="1:11" ht="12.75">
      <c r="A38" s="60">
        <v>10</v>
      </c>
      <c r="B38" s="297" t="s">
        <v>131</v>
      </c>
      <c r="C38" s="298"/>
      <c r="D38" s="298"/>
      <c r="E38" s="298"/>
      <c r="F38" s="298"/>
      <c r="G38" s="535"/>
      <c r="H38" s="5"/>
      <c r="I38" s="5"/>
      <c r="J38" s="103"/>
      <c r="K38" s="37"/>
    </row>
    <row r="39" spans="1:11" ht="12.75">
      <c r="A39" s="60">
        <v>11</v>
      </c>
      <c r="B39" s="297" t="s">
        <v>132</v>
      </c>
      <c r="C39" s="298"/>
      <c r="D39" s="298"/>
      <c r="E39" s="298"/>
      <c r="F39" s="298"/>
      <c r="G39" s="535"/>
      <c r="H39" s="5"/>
      <c r="I39" s="5"/>
      <c r="J39" s="103"/>
      <c r="K39" s="37"/>
    </row>
    <row r="40" spans="1:11" ht="12.75">
      <c r="A40" s="60">
        <v>12</v>
      </c>
      <c r="B40" s="297" t="s">
        <v>69</v>
      </c>
      <c r="C40" s="298"/>
      <c r="D40" s="298"/>
      <c r="E40" s="298"/>
      <c r="F40" s="298"/>
      <c r="G40" s="535"/>
      <c r="H40" s="5"/>
      <c r="I40" s="5"/>
      <c r="J40" s="103"/>
      <c r="K40" s="37"/>
    </row>
    <row r="41" spans="1:11" ht="12.75">
      <c r="A41" s="60">
        <v>13</v>
      </c>
      <c r="B41" s="297" t="s">
        <v>70</v>
      </c>
      <c r="C41" s="298"/>
      <c r="D41" s="298"/>
      <c r="E41" s="298"/>
      <c r="F41" s="298"/>
      <c r="G41" s="535"/>
      <c r="H41" s="5"/>
      <c r="I41" s="5"/>
      <c r="J41" s="103"/>
      <c r="K41" s="37"/>
    </row>
    <row r="42" spans="1:11" ht="12.75">
      <c r="A42" s="60">
        <v>14</v>
      </c>
      <c r="B42" s="297" t="s">
        <v>5</v>
      </c>
      <c r="C42" s="298"/>
      <c r="D42" s="298"/>
      <c r="E42" s="298"/>
      <c r="F42" s="298"/>
      <c r="G42" s="535"/>
      <c r="H42" s="5"/>
      <c r="I42" s="5"/>
      <c r="J42" s="226"/>
      <c r="K42" s="227"/>
    </row>
    <row r="43" spans="1:11" ht="13.5" thickBot="1">
      <c r="A43" s="61">
        <v>15</v>
      </c>
      <c r="B43" s="536" t="s">
        <v>6</v>
      </c>
      <c r="C43" s="537"/>
      <c r="D43" s="537"/>
      <c r="E43" s="537"/>
      <c r="F43" s="537"/>
      <c r="G43" s="538"/>
      <c r="H43" s="25"/>
      <c r="I43" s="25"/>
      <c r="J43" s="104"/>
      <c r="K43" s="39"/>
    </row>
    <row r="44" spans="1:11" ht="22.5" customHeight="1" thickBot="1">
      <c r="A44" s="120" t="s">
        <v>202</v>
      </c>
      <c r="B44" s="309" t="s">
        <v>134</v>
      </c>
      <c r="C44" s="539"/>
      <c r="D44" s="539"/>
      <c r="E44" s="539"/>
      <c r="F44" s="539"/>
      <c r="G44" s="539"/>
      <c r="H44" s="539"/>
      <c r="I44" s="539"/>
      <c r="J44" s="125"/>
      <c r="K44" s="91" t="s">
        <v>115</v>
      </c>
    </row>
    <row r="45" spans="1:11" ht="13.5" customHeight="1" thickBot="1">
      <c r="A45" s="50"/>
      <c r="B45" s="267" t="s">
        <v>29</v>
      </c>
      <c r="C45" s="267"/>
      <c r="D45" s="267"/>
      <c r="E45" s="540"/>
      <c r="F45" s="540"/>
      <c r="G45" s="540"/>
      <c r="H45" s="55" t="s">
        <v>38</v>
      </c>
      <c r="I45" s="150" t="s">
        <v>290</v>
      </c>
      <c r="J45" s="267" t="s">
        <v>300</v>
      </c>
      <c r="K45" s="534"/>
    </row>
    <row r="46" spans="1:11" ht="12.75" customHeight="1">
      <c r="A46" s="117">
        <v>1</v>
      </c>
      <c r="B46" s="293" t="s">
        <v>12</v>
      </c>
      <c r="C46" s="293"/>
      <c r="D46" s="293"/>
      <c r="E46" s="294"/>
      <c r="F46" s="294"/>
      <c r="G46" s="294"/>
      <c r="H46" s="109" t="s">
        <v>30</v>
      </c>
      <c r="I46" s="137"/>
      <c r="J46" s="295"/>
      <c r="K46" s="362"/>
    </row>
    <row r="47" spans="1:11" ht="12.75" customHeight="1">
      <c r="A47" s="62">
        <v>2</v>
      </c>
      <c r="B47" s="270" t="s">
        <v>11</v>
      </c>
      <c r="C47" s="270"/>
      <c r="D47" s="270"/>
      <c r="E47" s="271"/>
      <c r="F47" s="271"/>
      <c r="G47" s="271"/>
      <c r="H47" s="101" t="s">
        <v>31</v>
      </c>
      <c r="I47" s="136">
        <v>2585</v>
      </c>
      <c r="J47" s="272">
        <v>3.858</v>
      </c>
      <c r="K47" s="335"/>
    </row>
    <row r="48" spans="1:11" ht="12.75">
      <c r="A48" s="62">
        <v>3</v>
      </c>
      <c r="B48" s="270" t="s">
        <v>9</v>
      </c>
      <c r="C48" s="270"/>
      <c r="D48" s="270"/>
      <c r="E48" s="271"/>
      <c r="F48" s="271"/>
      <c r="G48" s="271"/>
      <c r="H48" s="101" t="s">
        <v>30</v>
      </c>
      <c r="I48" s="136"/>
      <c r="J48" s="272"/>
      <c r="K48" s="335"/>
    </row>
    <row r="49" spans="1:11" ht="12.75" customHeight="1">
      <c r="A49" s="62">
        <v>4</v>
      </c>
      <c r="B49" s="270" t="s">
        <v>80</v>
      </c>
      <c r="C49" s="270"/>
      <c r="D49" s="270"/>
      <c r="E49" s="271"/>
      <c r="F49" s="271"/>
      <c r="G49" s="271"/>
      <c r="H49" s="101" t="s">
        <v>30</v>
      </c>
      <c r="I49" s="136">
        <v>12.719</v>
      </c>
      <c r="J49" s="272">
        <v>10.339</v>
      </c>
      <c r="K49" s="335"/>
    </row>
    <row r="50" spans="1:11" ht="12.75" customHeight="1">
      <c r="A50" s="62">
        <v>5</v>
      </c>
      <c r="B50" s="270" t="s">
        <v>10</v>
      </c>
      <c r="C50" s="270"/>
      <c r="D50" s="270"/>
      <c r="E50" s="271"/>
      <c r="F50" s="271"/>
      <c r="G50" s="271"/>
      <c r="H50" s="101" t="s">
        <v>30</v>
      </c>
      <c r="I50" s="136"/>
      <c r="J50" s="272"/>
      <c r="K50" s="335"/>
    </row>
    <row r="51" spans="1:11" ht="12.75" customHeight="1">
      <c r="A51" s="62">
        <v>6</v>
      </c>
      <c r="B51" s="280" t="s">
        <v>13</v>
      </c>
      <c r="C51" s="281"/>
      <c r="D51" s="281"/>
      <c r="E51" s="271"/>
      <c r="F51" s="271"/>
      <c r="G51" s="271"/>
      <c r="H51" s="101" t="s">
        <v>30</v>
      </c>
      <c r="I51" s="136"/>
      <c r="J51" s="272"/>
      <c r="K51" s="335"/>
    </row>
    <row r="52" spans="1:11" ht="12.75">
      <c r="A52" s="62">
        <v>7</v>
      </c>
      <c r="B52" s="280" t="s">
        <v>370</v>
      </c>
      <c r="C52" s="281"/>
      <c r="D52" s="281"/>
      <c r="E52" s="271"/>
      <c r="F52" s="271"/>
      <c r="G52" s="271"/>
      <c r="H52" s="101" t="s">
        <v>30</v>
      </c>
      <c r="I52" s="136">
        <v>18.864</v>
      </c>
      <c r="J52" s="272">
        <v>16.256</v>
      </c>
      <c r="K52" s="335"/>
    </row>
    <row r="53" spans="1:11" ht="12.75">
      <c r="A53" s="62">
        <v>8</v>
      </c>
      <c r="B53" s="270" t="s">
        <v>14</v>
      </c>
      <c r="C53" s="270"/>
      <c r="D53" s="270"/>
      <c r="E53" s="271"/>
      <c r="F53" s="271"/>
      <c r="G53" s="271"/>
      <c r="H53" s="101" t="s">
        <v>25</v>
      </c>
      <c r="I53" s="136">
        <v>0</v>
      </c>
      <c r="J53" s="272">
        <v>0</v>
      </c>
      <c r="K53" s="335"/>
    </row>
    <row r="54" spans="1:11" ht="13.5" thickBot="1">
      <c r="A54" s="63">
        <v>9</v>
      </c>
      <c r="B54" s="274" t="s">
        <v>133</v>
      </c>
      <c r="C54" s="274"/>
      <c r="D54" s="274"/>
      <c r="E54" s="275"/>
      <c r="F54" s="275"/>
      <c r="G54" s="275"/>
      <c r="H54" s="128" t="s">
        <v>25</v>
      </c>
      <c r="I54" s="135"/>
      <c r="J54" s="276"/>
      <c r="K54" s="307"/>
    </row>
    <row r="55" spans="1:12" ht="17.25" customHeight="1" thickBot="1">
      <c r="A55" s="120" t="s">
        <v>203</v>
      </c>
      <c r="B55" s="278" t="s">
        <v>116</v>
      </c>
      <c r="C55" s="278"/>
      <c r="D55" s="278"/>
      <c r="E55" s="278"/>
      <c r="F55" s="278"/>
      <c r="G55" s="278"/>
      <c r="H55" s="278"/>
      <c r="I55" s="278"/>
      <c r="J55" s="105"/>
      <c r="K55" s="91" t="s">
        <v>57</v>
      </c>
      <c r="L55" s="111"/>
    </row>
    <row r="56" spans="1:11" ht="13.5" customHeight="1" thickBot="1">
      <c r="A56" s="16"/>
      <c r="B56" s="525"/>
      <c r="C56" s="525"/>
      <c r="D56" s="525"/>
      <c r="E56" s="525"/>
      <c r="F56" s="525"/>
      <c r="G56" s="123"/>
      <c r="H56" s="526" t="s">
        <v>119</v>
      </c>
      <c r="I56" s="527"/>
      <c r="J56" s="528" t="s">
        <v>209</v>
      </c>
      <c r="K56" s="529"/>
    </row>
    <row r="57" spans="1:11" ht="25.5" customHeight="1" thickBot="1">
      <c r="A57" s="124"/>
      <c r="B57" s="530" t="s">
        <v>240</v>
      </c>
      <c r="C57" s="531"/>
      <c r="D57" s="531"/>
      <c r="E57" s="531"/>
      <c r="F57" s="532"/>
      <c r="G57" s="119" t="s">
        <v>26</v>
      </c>
      <c r="H57" s="287">
        <v>5.01</v>
      </c>
      <c r="I57" s="527"/>
      <c r="J57" s="287"/>
      <c r="K57" s="533"/>
    </row>
    <row r="58" spans="1:11" ht="14.25" customHeight="1">
      <c r="A58" s="255" t="s">
        <v>86</v>
      </c>
      <c r="B58" s="256"/>
      <c r="C58" s="256"/>
      <c r="D58" s="256"/>
      <c r="E58" s="256"/>
      <c r="F58" s="256"/>
      <c r="G58" s="256"/>
      <c r="H58" s="256"/>
      <c r="I58" s="256"/>
      <c r="J58" s="106"/>
      <c r="K58" s="90"/>
    </row>
  </sheetData>
  <sheetProtection/>
  <mergeCells count="88">
    <mergeCell ref="B1:I1"/>
    <mergeCell ref="B2:I2"/>
    <mergeCell ref="B3:I3"/>
    <mergeCell ref="B4:D4"/>
    <mergeCell ref="E4:K4"/>
    <mergeCell ref="B5:C8"/>
    <mergeCell ref="E5:K5"/>
    <mergeCell ref="E6:K6"/>
    <mergeCell ref="E7:K7"/>
    <mergeCell ref="E8:K8"/>
    <mergeCell ref="B9:C9"/>
    <mergeCell ref="E9:K9"/>
    <mergeCell ref="B10:C10"/>
    <mergeCell ref="E10:K10"/>
    <mergeCell ref="B11:D11"/>
    <mergeCell ref="E11:K11"/>
    <mergeCell ref="B12:C12"/>
    <mergeCell ref="E12:K12"/>
    <mergeCell ref="B13:C13"/>
    <mergeCell ref="E13:K13"/>
    <mergeCell ref="B14:C14"/>
    <mergeCell ref="E14:K14"/>
    <mergeCell ref="B15:C15"/>
    <mergeCell ref="E15:K15"/>
    <mergeCell ref="B16:D16"/>
    <mergeCell ref="E16:K16"/>
    <mergeCell ref="B17:C20"/>
    <mergeCell ref="E17:K17"/>
    <mergeCell ref="E18:K18"/>
    <mergeCell ref="E19:K19"/>
    <mergeCell ref="E20:K20"/>
    <mergeCell ref="B21:I21"/>
    <mergeCell ref="B22:C22"/>
    <mergeCell ref="E22:K22"/>
    <mergeCell ref="B23:D23"/>
    <mergeCell ref="E23:K23"/>
    <mergeCell ref="A24:I24"/>
    <mergeCell ref="B25:I25"/>
    <mergeCell ref="A26:A28"/>
    <mergeCell ref="B26:G28"/>
    <mergeCell ref="H26:H28"/>
    <mergeCell ref="I26:I28"/>
    <mergeCell ref="J26:J28"/>
    <mergeCell ref="K26:K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I44"/>
    <mergeCell ref="B45:G45"/>
    <mergeCell ref="J45:K45"/>
    <mergeCell ref="B46:G46"/>
    <mergeCell ref="J46:K46"/>
    <mergeCell ref="B47:G47"/>
    <mergeCell ref="J47:K47"/>
    <mergeCell ref="B48:G48"/>
    <mergeCell ref="J48:K48"/>
    <mergeCell ref="B49:G49"/>
    <mergeCell ref="J49:K49"/>
    <mergeCell ref="B50:G50"/>
    <mergeCell ref="J50:K50"/>
    <mergeCell ref="B51:G51"/>
    <mergeCell ref="J51:K51"/>
    <mergeCell ref="B52:G52"/>
    <mergeCell ref="J52:K52"/>
    <mergeCell ref="B53:G53"/>
    <mergeCell ref="J53:K53"/>
    <mergeCell ref="B54:G54"/>
    <mergeCell ref="J54:K54"/>
    <mergeCell ref="A58:I58"/>
    <mergeCell ref="B55:I55"/>
    <mergeCell ref="B56:F56"/>
    <mergeCell ref="H56:I56"/>
    <mergeCell ref="J56:K56"/>
    <mergeCell ref="B57:F57"/>
    <mergeCell ref="H57:I57"/>
    <mergeCell ref="J57:K5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D10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9.140625" style="207" customWidth="1"/>
    <col min="2" max="2" width="19.7109375" style="207" customWidth="1"/>
    <col min="3" max="3" width="13.8515625" style="207" customWidth="1"/>
    <col min="4" max="4" width="13.57421875" style="207" customWidth="1"/>
    <col min="5" max="16384" width="9.140625" style="207" customWidth="1"/>
  </cols>
  <sheetData>
    <row r="2" spans="3:4" ht="26.25">
      <c r="C2" s="208" t="s">
        <v>215</v>
      </c>
      <c r="D2" s="210" t="s">
        <v>216</v>
      </c>
    </row>
    <row r="3" spans="2:4" ht="39">
      <c r="B3" s="209" t="s">
        <v>144</v>
      </c>
      <c r="C3" s="208" t="s">
        <v>234</v>
      </c>
      <c r="D3" s="210" t="s">
        <v>217</v>
      </c>
    </row>
    <row r="4" spans="2:4" ht="12.75">
      <c r="B4" s="207" t="s">
        <v>218</v>
      </c>
      <c r="C4" s="208" t="s">
        <v>219</v>
      </c>
      <c r="D4" s="210" t="s">
        <v>220</v>
      </c>
    </row>
    <row r="5" spans="2:4" ht="12.75">
      <c r="B5" s="207" t="s">
        <v>221</v>
      </c>
      <c r="C5" s="208" t="s">
        <v>222</v>
      </c>
      <c r="D5" s="210" t="s">
        <v>223</v>
      </c>
    </row>
    <row r="6" spans="2:4" ht="12.75">
      <c r="B6" s="207" t="s">
        <v>224</v>
      </c>
      <c r="C6" s="208" t="s">
        <v>225</v>
      </c>
      <c r="D6" s="210" t="s">
        <v>226</v>
      </c>
    </row>
    <row r="7" spans="3:4" ht="12.75">
      <c r="C7" s="208" t="s">
        <v>227</v>
      </c>
      <c r="D7" s="210" t="s">
        <v>228</v>
      </c>
    </row>
    <row r="8" spans="3:4" ht="12.75">
      <c r="C8" s="208" t="s">
        <v>229</v>
      </c>
      <c r="D8" s="210" t="s">
        <v>230</v>
      </c>
    </row>
    <row r="9" spans="3:4" ht="12.75">
      <c r="C9" s="208" t="s">
        <v>231</v>
      </c>
      <c r="D9" s="210" t="s">
        <v>232</v>
      </c>
    </row>
    <row r="10" ht="12.75">
      <c r="D10" s="210" t="s">
        <v>233</v>
      </c>
    </row>
  </sheetData>
  <sheetProtection password="8D65" sheet="1" objects="1" scenarios="1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3">
        <v>2009</v>
      </c>
    </row>
    <row r="4" ht="12.75">
      <c r="B4" s="3">
        <v>2010</v>
      </c>
    </row>
    <row r="5" ht="12.75">
      <c r="B5" s="3">
        <v>2011</v>
      </c>
    </row>
    <row r="6" ht="12.75">
      <c r="B6" s="3">
        <v>2012</v>
      </c>
    </row>
    <row r="7" ht="12.75">
      <c r="B7" s="3">
        <v>2013</v>
      </c>
    </row>
    <row r="8" ht="12.75">
      <c r="B8" s="3">
        <v>2014</v>
      </c>
    </row>
    <row r="9" ht="12.75">
      <c r="B9" s="3">
        <v>2015</v>
      </c>
    </row>
    <row r="10" ht="12.75">
      <c r="B10" s="3">
        <v>2016</v>
      </c>
    </row>
    <row r="11" ht="12.75">
      <c r="B11" s="3">
        <v>2017</v>
      </c>
    </row>
    <row r="12" ht="12.75">
      <c r="B12" s="3">
        <v>2018</v>
      </c>
    </row>
    <row r="13" ht="12.75">
      <c r="B13" s="3">
        <v>2019</v>
      </c>
    </row>
    <row r="14" ht="12.75">
      <c r="B14" s="3">
        <v>2020</v>
      </c>
    </row>
    <row r="15" ht="12.75">
      <c r="B15" s="3">
        <v>2021</v>
      </c>
    </row>
    <row r="16" ht="12.75">
      <c r="B16" s="3">
        <v>2022</v>
      </c>
    </row>
    <row r="17" ht="12.75">
      <c r="B17" s="3">
        <v>2023</v>
      </c>
    </row>
    <row r="18" ht="12.75">
      <c r="B18" s="3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4"/>
  <sheetViews>
    <sheetView tabSelected="1" zoomScale="90" zoomScaleNormal="90" zoomScalePageLayoutView="0" workbookViewId="0" topLeftCell="A1">
      <selection activeCell="D21" sqref="D21"/>
    </sheetView>
  </sheetViews>
  <sheetFormatPr defaultColWidth="9.140625" defaultRowHeight="12.75"/>
  <cols>
    <col min="1" max="1" width="3.140625" style="174" customWidth="1"/>
    <col min="2" max="2" width="18.7109375" style="174" customWidth="1"/>
    <col min="3" max="3" width="18.421875" style="174" customWidth="1"/>
    <col min="4" max="4" width="21.00390625" style="174" customWidth="1"/>
    <col min="5" max="5" width="11.140625" style="174" customWidth="1"/>
    <col min="6" max="6" width="8.7109375" style="174" customWidth="1"/>
    <col min="7" max="7" width="7.00390625" style="174" customWidth="1"/>
    <col min="8" max="8" width="9.140625" style="174" customWidth="1"/>
    <col min="9" max="9" width="8.7109375" style="174" customWidth="1"/>
    <col min="10" max="10" width="8.140625" style="174" customWidth="1"/>
    <col min="11" max="11" width="8.57421875" style="174" customWidth="1"/>
    <col min="12" max="12" width="8.8515625" style="174" customWidth="1"/>
    <col min="13" max="13" width="9.00390625" style="174" customWidth="1"/>
    <col min="14" max="14" width="9.421875" style="174" customWidth="1"/>
    <col min="15" max="15" width="7.57421875" style="174" customWidth="1"/>
    <col min="16" max="16" width="9.57421875" style="174" customWidth="1"/>
    <col min="17" max="17" width="9.7109375" style="174" customWidth="1"/>
    <col min="18" max="18" width="10.7109375" style="174" customWidth="1"/>
    <col min="19" max="19" width="8.421875" style="174" customWidth="1"/>
    <col min="20" max="20" width="9.57421875" style="174" customWidth="1"/>
    <col min="21" max="21" width="8.28125" style="174" customWidth="1"/>
    <col min="22" max="22" width="14.57421875" style="174" customWidth="1"/>
    <col min="23" max="16384" width="9.140625" style="174" customWidth="1"/>
  </cols>
  <sheetData>
    <row r="1" spans="8:20" ht="15">
      <c r="H1" s="173"/>
      <c r="I1" s="173"/>
      <c r="J1" s="173"/>
      <c r="K1" s="173"/>
      <c r="R1" s="175"/>
      <c r="S1" s="175"/>
      <c r="T1" s="176"/>
    </row>
    <row r="2" spans="2:20" ht="12.75">
      <c r="B2" s="175" t="s">
        <v>190</v>
      </c>
      <c r="C2" s="177"/>
      <c r="R2" s="175"/>
      <c r="S2" s="175"/>
      <c r="T2" s="176"/>
    </row>
    <row r="3" spans="18:20" ht="12.75">
      <c r="R3" s="175"/>
      <c r="S3" s="175"/>
      <c r="T3" s="176"/>
    </row>
    <row r="4" spans="3:23" ht="43.5" customHeight="1">
      <c r="C4" s="439" t="s">
        <v>143</v>
      </c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178"/>
    </row>
    <row r="5" spans="2:23" ht="43.5" customHeight="1">
      <c r="B5" s="179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</row>
    <row r="6" spans="1:22" ht="28.5" customHeight="1">
      <c r="A6" s="440" t="s">
        <v>224</v>
      </c>
      <c r="B6" s="440"/>
      <c r="C6" s="440"/>
      <c r="D6" s="440"/>
      <c r="E6" s="441" t="s">
        <v>359</v>
      </c>
      <c r="F6" s="441"/>
      <c r="G6" s="441"/>
      <c r="H6" s="441"/>
      <c r="I6" s="441"/>
      <c r="J6" s="441"/>
      <c r="K6" s="441"/>
      <c r="L6" s="441"/>
      <c r="M6" s="442" t="s">
        <v>271</v>
      </c>
      <c r="N6" s="442"/>
      <c r="O6" s="152"/>
      <c r="P6" s="153"/>
      <c r="Q6" s="153"/>
      <c r="R6" s="443" t="s">
        <v>145</v>
      </c>
      <c r="S6" s="444"/>
      <c r="T6" s="445"/>
      <c r="U6" s="446">
        <v>2013</v>
      </c>
      <c r="V6" s="446"/>
    </row>
    <row r="7" spans="1:22" ht="38.25" customHeight="1">
      <c r="A7" s="477" t="s">
        <v>146</v>
      </c>
      <c r="B7" s="477"/>
      <c r="C7" s="477"/>
      <c r="D7" s="477"/>
      <c r="E7" s="477"/>
      <c r="F7" s="477"/>
      <c r="G7" s="477"/>
      <c r="H7" s="477"/>
      <c r="I7" s="154"/>
      <c r="J7" s="154"/>
      <c r="K7" s="154"/>
      <c r="L7" s="154"/>
      <c r="M7" s="153"/>
      <c r="N7" s="153"/>
      <c r="O7" s="153"/>
      <c r="P7" s="153"/>
      <c r="Q7" s="153"/>
      <c r="R7" s="478" t="s">
        <v>147</v>
      </c>
      <c r="S7" s="479"/>
      <c r="T7" s="480"/>
      <c r="U7" s="155">
        <v>0.19</v>
      </c>
      <c r="V7" s="156" t="s">
        <v>148</v>
      </c>
    </row>
    <row r="8" spans="1:22" ht="21.75" customHeight="1">
      <c r="A8" s="481" t="s">
        <v>149</v>
      </c>
      <c r="B8" s="482"/>
      <c r="C8" s="157" t="s">
        <v>63</v>
      </c>
      <c r="D8" s="157" t="s">
        <v>64</v>
      </c>
      <c r="E8" s="481" t="s">
        <v>150</v>
      </c>
      <c r="F8" s="483"/>
      <c r="G8" s="482"/>
      <c r="H8" s="157" t="s">
        <v>23</v>
      </c>
      <c r="I8" s="158"/>
      <c r="J8" s="159"/>
      <c r="K8" s="154"/>
      <c r="L8" s="154"/>
      <c r="M8" s="153"/>
      <c r="N8" s="153"/>
      <c r="O8" s="153"/>
      <c r="P8" s="153"/>
      <c r="Q8" s="153"/>
      <c r="R8" s="484" t="s">
        <v>151</v>
      </c>
      <c r="S8" s="485"/>
      <c r="T8" s="486"/>
      <c r="U8" s="160">
        <f>R77/1000</f>
        <v>0.42431156</v>
      </c>
      <c r="V8" s="156" t="s">
        <v>148</v>
      </c>
    </row>
    <row r="9" spans="1:22" ht="30" customHeight="1">
      <c r="A9" s="490" t="s">
        <v>244</v>
      </c>
      <c r="B9" s="491"/>
      <c r="C9" s="161" t="s">
        <v>245</v>
      </c>
      <c r="D9" s="162" t="s">
        <v>245</v>
      </c>
      <c r="E9" s="436" t="s">
        <v>360</v>
      </c>
      <c r="F9" s="437"/>
      <c r="G9" s="438"/>
      <c r="H9" s="162">
        <v>2</v>
      </c>
      <c r="I9" s="163"/>
      <c r="J9" s="159"/>
      <c r="K9" s="154"/>
      <c r="L9" s="154"/>
      <c r="M9" s="153"/>
      <c r="N9" s="153"/>
      <c r="O9" s="153"/>
      <c r="P9" s="153"/>
      <c r="Q9" s="153"/>
      <c r="R9" s="487"/>
      <c r="S9" s="488"/>
      <c r="T9" s="489"/>
      <c r="U9" s="164">
        <f>U8*100/U7</f>
        <v>223.3218736842105</v>
      </c>
      <c r="V9" s="156" t="s">
        <v>152</v>
      </c>
    </row>
    <row r="10" spans="1:23" ht="27" customHeight="1">
      <c r="A10" s="450"/>
      <c r="B10" s="450"/>
      <c r="C10" s="165"/>
      <c r="D10" s="166"/>
      <c r="E10" s="167"/>
      <c r="F10" s="167"/>
      <c r="G10" s="167"/>
      <c r="H10" s="167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68"/>
      <c r="T10" s="168"/>
      <c r="U10" s="168"/>
      <c r="V10" s="169"/>
      <c r="W10" s="153"/>
    </row>
    <row r="11" spans="1:23" ht="30.75" customHeight="1">
      <c r="A11" s="451" t="s">
        <v>23</v>
      </c>
      <c r="B11" s="453" t="s">
        <v>153</v>
      </c>
      <c r="C11" s="453" t="s">
        <v>154</v>
      </c>
      <c r="D11" s="454" t="s">
        <v>155</v>
      </c>
      <c r="E11" s="456" t="s">
        <v>156</v>
      </c>
      <c r="F11" s="456" t="s">
        <v>157</v>
      </c>
      <c r="G11" s="456" t="s">
        <v>158</v>
      </c>
      <c r="H11" s="456" t="s">
        <v>159</v>
      </c>
      <c r="I11" s="468" t="s">
        <v>160</v>
      </c>
      <c r="J11" s="468"/>
      <c r="K11" s="468"/>
      <c r="L11" s="468"/>
      <c r="M11" s="468"/>
      <c r="N11" s="468"/>
      <c r="O11" s="468"/>
      <c r="P11" s="468"/>
      <c r="Q11" s="468"/>
      <c r="R11" s="468"/>
      <c r="S11" s="468"/>
      <c r="T11" s="468"/>
      <c r="U11" s="468"/>
      <c r="V11" s="469" t="s">
        <v>161</v>
      </c>
      <c r="W11" s="153"/>
    </row>
    <row r="12" spans="1:22" ht="31.5" customHeight="1">
      <c r="A12" s="451"/>
      <c r="B12" s="454"/>
      <c r="C12" s="454"/>
      <c r="D12" s="454"/>
      <c r="E12" s="457"/>
      <c r="F12" s="457"/>
      <c r="G12" s="466"/>
      <c r="H12" s="457"/>
      <c r="I12" s="468" t="s">
        <v>162</v>
      </c>
      <c r="J12" s="468"/>
      <c r="K12" s="468"/>
      <c r="L12" s="468"/>
      <c r="M12" s="468"/>
      <c r="N12" s="468"/>
      <c r="O12" s="468"/>
      <c r="P12" s="468" t="s">
        <v>163</v>
      </c>
      <c r="Q12" s="468"/>
      <c r="R12" s="461" t="s">
        <v>164</v>
      </c>
      <c r="S12" s="447" t="s">
        <v>165</v>
      </c>
      <c r="T12" s="447" t="s">
        <v>166</v>
      </c>
      <c r="U12" s="447" t="s">
        <v>167</v>
      </c>
      <c r="V12" s="470"/>
    </row>
    <row r="13" spans="1:22" ht="44.25" customHeight="1">
      <c r="A13" s="451"/>
      <c r="B13" s="454"/>
      <c r="C13" s="454"/>
      <c r="D13" s="454"/>
      <c r="E13" s="457"/>
      <c r="F13" s="457"/>
      <c r="G13" s="466"/>
      <c r="H13" s="457"/>
      <c r="I13" s="461" t="s">
        <v>168</v>
      </c>
      <c r="J13" s="461" t="s">
        <v>169</v>
      </c>
      <c r="K13" s="461" t="s">
        <v>9</v>
      </c>
      <c r="L13" s="461" t="s">
        <v>170</v>
      </c>
      <c r="M13" s="463" t="s">
        <v>171</v>
      </c>
      <c r="N13" s="464"/>
      <c r="O13" s="461" t="s">
        <v>172</v>
      </c>
      <c r="P13" s="461" t="s">
        <v>173</v>
      </c>
      <c r="Q13" s="461" t="s">
        <v>174</v>
      </c>
      <c r="R13" s="472"/>
      <c r="S13" s="448"/>
      <c r="T13" s="448"/>
      <c r="U13" s="448"/>
      <c r="V13" s="470"/>
    </row>
    <row r="14" spans="1:22" ht="27.75" customHeight="1">
      <c r="A14" s="452"/>
      <c r="B14" s="455"/>
      <c r="C14" s="455"/>
      <c r="D14" s="455"/>
      <c r="E14" s="458"/>
      <c r="F14" s="458"/>
      <c r="G14" s="467"/>
      <c r="H14" s="458"/>
      <c r="I14" s="462"/>
      <c r="J14" s="462"/>
      <c r="K14" s="462"/>
      <c r="L14" s="462"/>
      <c r="M14" s="170" t="s">
        <v>175</v>
      </c>
      <c r="N14" s="170" t="s">
        <v>176</v>
      </c>
      <c r="O14" s="462"/>
      <c r="P14" s="462"/>
      <c r="Q14" s="462"/>
      <c r="R14" s="462"/>
      <c r="S14" s="449"/>
      <c r="T14" s="449"/>
      <c r="U14" s="449"/>
      <c r="V14" s="471"/>
    </row>
    <row r="15" spans="1:22" s="184" customFormat="1" ht="26.25" customHeight="1">
      <c r="A15" s="180" t="s">
        <v>177</v>
      </c>
      <c r="B15" s="180" t="s">
        <v>177</v>
      </c>
      <c r="C15" s="180" t="s">
        <v>177</v>
      </c>
      <c r="D15" s="180" t="s">
        <v>177</v>
      </c>
      <c r="E15" s="180" t="s">
        <v>177</v>
      </c>
      <c r="F15" s="180" t="s">
        <v>177</v>
      </c>
      <c r="G15" s="180" t="s">
        <v>177</v>
      </c>
      <c r="H15" s="180" t="s">
        <v>178</v>
      </c>
      <c r="I15" s="180" t="s">
        <v>179</v>
      </c>
      <c r="J15" s="180" t="s">
        <v>180</v>
      </c>
      <c r="K15" s="180" t="s">
        <v>180</v>
      </c>
      <c r="L15" s="180" t="s">
        <v>180</v>
      </c>
      <c r="M15" s="180" t="s">
        <v>180</v>
      </c>
      <c r="N15" s="180" t="s">
        <v>181</v>
      </c>
      <c r="O15" s="180" t="s">
        <v>180</v>
      </c>
      <c r="P15" s="181" t="s">
        <v>182</v>
      </c>
      <c r="Q15" s="181" t="s">
        <v>182</v>
      </c>
      <c r="R15" s="181" t="s">
        <v>182</v>
      </c>
      <c r="S15" s="182" t="s">
        <v>183</v>
      </c>
      <c r="T15" s="180" t="s">
        <v>184</v>
      </c>
      <c r="U15" s="182" t="s">
        <v>185</v>
      </c>
      <c r="V15" s="183" t="s">
        <v>177</v>
      </c>
    </row>
    <row r="16" spans="1:22" ht="20.25" customHeight="1" thickBot="1">
      <c r="A16" s="171">
        <v>1</v>
      </c>
      <c r="B16" s="171">
        <v>2</v>
      </c>
      <c r="C16" s="171">
        <v>3</v>
      </c>
      <c r="D16" s="171">
        <v>4</v>
      </c>
      <c r="E16" s="171">
        <v>5</v>
      </c>
      <c r="F16" s="171">
        <v>6</v>
      </c>
      <c r="G16" s="171">
        <v>7</v>
      </c>
      <c r="H16" s="171">
        <v>8</v>
      </c>
      <c r="I16" s="171">
        <v>9</v>
      </c>
      <c r="J16" s="171">
        <v>10</v>
      </c>
      <c r="K16" s="171">
        <v>11</v>
      </c>
      <c r="L16" s="171">
        <v>12</v>
      </c>
      <c r="M16" s="171">
        <v>13</v>
      </c>
      <c r="N16" s="171">
        <v>14</v>
      </c>
      <c r="O16" s="171">
        <v>15</v>
      </c>
      <c r="P16" s="171">
        <v>16</v>
      </c>
      <c r="Q16" s="171">
        <v>17</v>
      </c>
      <c r="R16" s="171">
        <v>18</v>
      </c>
      <c r="S16" s="171">
        <v>19</v>
      </c>
      <c r="T16" s="171">
        <v>20</v>
      </c>
      <c r="U16" s="171">
        <v>21</v>
      </c>
      <c r="V16" s="171">
        <v>22</v>
      </c>
    </row>
    <row r="17" spans="1:22" ht="57" customHeight="1" thickTop="1">
      <c r="A17" s="185">
        <v>1</v>
      </c>
      <c r="B17" s="213" t="s">
        <v>272</v>
      </c>
      <c r="C17" s="214" t="s">
        <v>274</v>
      </c>
      <c r="D17" s="214" t="s">
        <v>340</v>
      </c>
      <c r="E17" s="187">
        <v>40908</v>
      </c>
      <c r="F17" s="188" t="s">
        <v>219</v>
      </c>
      <c r="G17" s="188" t="s">
        <v>226</v>
      </c>
      <c r="H17" s="188">
        <v>240</v>
      </c>
      <c r="I17" s="188">
        <v>0</v>
      </c>
      <c r="J17" s="189">
        <v>0</v>
      </c>
      <c r="K17" s="189">
        <v>0</v>
      </c>
      <c r="L17" s="189">
        <v>0</v>
      </c>
      <c r="M17" s="189">
        <v>4</v>
      </c>
      <c r="N17" s="189">
        <v>2200</v>
      </c>
      <c r="O17" s="189">
        <v>40</v>
      </c>
      <c r="P17" s="188">
        <v>0</v>
      </c>
      <c r="Q17" s="188">
        <v>0</v>
      </c>
      <c r="R17" s="190">
        <f aca="true" t="shared" si="0" ref="R17:R76">IF(SUM(I17:O17)/1000&gt;0,(I17*9.31+J17*11628+K17*11070+L17*13898+M17*N17*1.163+O17*3293)/1000,SUM(P17:Q17))</f>
        <v>141.9544</v>
      </c>
      <c r="S17" s="188">
        <v>3.5</v>
      </c>
      <c r="T17" s="191">
        <f aca="true" t="shared" si="1" ref="T17:T76">IF(SUM(I17:O17)&gt;0,(I17*9.31*247+J17*11628*311+K17*11070*311+L17*11049*311+M17*N17*1.163*440+O17*3293*6),(P17*683+Q17*350)*1000)/1000000</f>
        <v>5.293456</v>
      </c>
      <c r="U17" s="190">
        <f aca="true" t="shared" si="2" ref="U17:U77">H17/S17</f>
        <v>68.57142857142857</v>
      </c>
      <c r="V17" s="214" t="s">
        <v>293</v>
      </c>
    </row>
    <row r="18" spans="1:22" ht="44.25" customHeight="1">
      <c r="A18" s="185">
        <v>2</v>
      </c>
      <c r="B18" s="214" t="s">
        <v>284</v>
      </c>
      <c r="C18" s="214" t="s">
        <v>274</v>
      </c>
      <c r="D18" s="223" t="s">
        <v>351</v>
      </c>
      <c r="E18" s="187">
        <v>40908</v>
      </c>
      <c r="F18" s="188" t="s">
        <v>219</v>
      </c>
      <c r="G18" s="188" t="s">
        <v>226</v>
      </c>
      <c r="H18" s="188">
        <v>265</v>
      </c>
      <c r="I18" s="188">
        <v>0</v>
      </c>
      <c r="J18" s="189">
        <v>0.59</v>
      </c>
      <c r="K18" s="189">
        <v>0</v>
      </c>
      <c r="L18" s="189">
        <v>0</v>
      </c>
      <c r="M18" s="189">
        <v>0</v>
      </c>
      <c r="N18" s="189">
        <v>0</v>
      </c>
      <c r="O18" s="189">
        <v>5</v>
      </c>
      <c r="P18" s="188">
        <v>0</v>
      </c>
      <c r="Q18" s="188">
        <v>0</v>
      </c>
      <c r="R18" s="190">
        <f t="shared" si="0"/>
        <v>23.32552</v>
      </c>
      <c r="S18" s="188">
        <v>2.25</v>
      </c>
      <c r="T18" s="191">
        <f t="shared" si="1"/>
        <v>2.2324117199999995</v>
      </c>
      <c r="U18" s="193">
        <f t="shared" si="2"/>
        <v>117.77777777777777</v>
      </c>
      <c r="V18" s="214" t="s">
        <v>293</v>
      </c>
    </row>
    <row r="19" spans="1:22" ht="43.5" customHeight="1">
      <c r="A19" s="185">
        <v>3</v>
      </c>
      <c r="B19" s="214" t="s">
        <v>354</v>
      </c>
      <c r="C19" s="214" t="s">
        <v>274</v>
      </c>
      <c r="D19" s="214" t="s">
        <v>400</v>
      </c>
      <c r="E19" s="187">
        <v>40908</v>
      </c>
      <c r="F19" s="188" t="s">
        <v>219</v>
      </c>
      <c r="G19" s="188" t="s">
        <v>226</v>
      </c>
      <c r="H19" s="188">
        <v>227</v>
      </c>
      <c r="I19" s="188">
        <v>0</v>
      </c>
      <c r="J19" s="189">
        <v>0</v>
      </c>
      <c r="K19" s="189">
        <v>0</v>
      </c>
      <c r="L19" s="189">
        <v>0</v>
      </c>
      <c r="M19" s="189">
        <v>0</v>
      </c>
      <c r="N19" s="189">
        <v>0</v>
      </c>
      <c r="O19" s="189">
        <v>0</v>
      </c>
      <c r="P19" s="188">
        <v>10.52</v>
      </c>
      <c r="Q19" s="188">
        <v>0</v>
      </c>
      <c r="R19" s="190">
        <f t="shared" si="0"/>
        <v>10.52</v>
      </c>
      <c r="S19" s="188">
        <v>2.156</v>
      </c>
      <c r="T19" s="191">
        <f t="shared" si="1"/>
        <v>7.18516</v>
      </c>
      <c r="U19" s="193">
        <f t="shared" si="2"/>
        <v>105.28756957328385</v>
      </c>
      <c r="V19" s="214" t="s">
        <v>293</v>
      </c>
    </row>
    <row r="20" spans="1:22" ht="81.75" customHeight="1">
      <c r="A20" s="185">
        <v>4</v>
      </c>
      <c r="B20" s="214" t="s">
        <v>284</v>
      </c>
      <c r="C20" s="214" t="s">
        <v>274</v>
      </c>
      <c r="D20" s="214" t="s">
        <v>352</v>
      </c>
      <c r="E20" s="187">
        <v>40908</v>
      </c>
      <c r="F20" s="188" t="s">
        <v>219</v>
      </c>
      <c r="G20" s="188" t="s">
        <v>226</v>
      </c>
      <c r="H20" s="188">
        <v>259</v>
      </c>
      <c r="I20" s="188">
        <v>0</v>
      </c>
      <c r="J20" s="189">
        <v>0</v>
      </c>
      <c r="K20" s="189">
        <v>0</v>
      </c>
      <c r="L20" s="189">
        <v>0</v>
      </c>
      <c r="M20" s="189">
        <v>0</v>
      </c>
      <c r="N20" s="189">
        <v>0</v>
      </c>
      <c r="O20" s="189">
        <v>0</v>
      </c>
      <c r="P20" s="188">
        <v>0</v>
      </c>
      <c r="Q20" s="188">
        <v>0</v>
      </c>
      <c r="R20" s="190">
        <f t="shared" si="0"/>
        <v>0</v>
      </c>
      <c r="S20" s="188">
        <v>0</v>
      </c>
      <c r="T20" s="191">
        <f t="shared" si="1"/>
        <v>0</v>
      </c>
      <c r="U20" s="193" t="e">
        <f t="shared" si="2"/>
        <v>#DIV/0!</v>
      </c>
      <c r="V20" s="214" t="s">
        <v>402</v>
      </c>
    </row>
    <row r="21" spans="1:22" ht="43.5" customHeight="1">
      <c r="A21" s="185">
        <v>5</v>
      </c>
      <c r="B21" s="215" t="s">
        <v>292</v>
      </c>
      <c r="C21" s="214" t="s">
        <v>294</v>
      </c>
      <c r="D21" s="223" t="s">
        <v>295</v>
      </c>
      <c r="E21" s="187">
        <v>40543</v>
      </c>
      <c r="F21" s="219" t="s">
        <v>231</v>
      </c>
      <c r="G21" s="188" t="s">
        <v>226</v>
      </c>
      <c r="H21" s="196">
        <v>1</v>
      </c>
      <c r="I21" s="188">
        <v>0</v>
      </c>
      <c r="J21" s="189">
        <v>0</v>
      </c>
      <c r="K21" s="189">
        <v>0</v>
      </c>
      <c r="L21" s="189">
        <v>0</v>
      </c>
      <c r="M21" s="189">
        <v>0</v>
      </c>
      <c r="N21" s="189">
        <v>0</v>
      </c>
      <c r="O21" s="189">
        <v>0</v>
      </c>
      <c r="P21" s="188">
        <v>0</v>
      </c>
      <c r="Q21" s="188">
        <v>0</v>
      </c>
      <c r="R21" s="190">
        <f t="shared" si="0"/>
        <v>0</v>
      </c>
      <c r="S21" s="196">
        <v>0.5</v>
      </c>
      <c r="T21" s="191">
        <f t="shared" si="1"/>
        <v>0</v>
      </c>
      <c r="U21" s="193">
        <f t="shared" si="2"/>
        <v>2</v>
      </c>
      <c r="V21" s="214" t="s">
        <v>353</v>
      </c>
    </row>
    <row r="22" spans="1:22" ht="71.25" customHeight="1">
      <c r="A22" s="185">
        <v>6</v>
      </c>
      <c r="B22" s="214" t="s">
        <v>354</v>
      </c>
      <c r="C22" s="214" t="s">
        <v>401</v>
      </c>
      <c r="D22" s="214" t="s">
        <v>3</v>
      </c>
      <c r="E22" s="187">
        <v>40035</v>
      </c>
      <c r="F22" s="188" t="s">
        <v>219</v>
      </c>
      <c r="G22" s="188" t="s">
        <v>226</v>
      </c>
      <c r="H22" s="188">
        <v>259</v>
      </c>
      <c r="I22" s="188">
        <v>0</v>
      </c>
      <c r="J22" s="189">
        <v>3</v>
      </c>
      <c r="K22" s="189">
        <v>0</v>
      </c>
      <c r="L22" s="189">
        <v>0</v>
      </c>
      <c r="M22" s="189">
        <v>0</v>
      </c>
      <c r="N22" s="189">
        <v>0</v>
      </c>
      <c r="O22" s="189">
        <v>0</v>
      </c>
      <c r="P22" s="188">
        <v>0.521</v>
      </c>
      <c r="Q22" s="188">
        <v>0</v>
      </c>
      <c r="R22" s="190">
        <f t="shared" si="0"/>
        <v>34.884</v>
      </c>
      <c r="S22" s="196">
        <v>7.59</v>
      </c>
      <c r="T22" s="191">
        <f t="shared" si="1"/>
        <v>10.848924</v>
      </c>
      <c r="U22" s="193">
        <f t="shared" si="2"/>
        <v>34.12384716732543</v>
      </c>
      <c r="V22" s="215" t="s">
        <v>330</v>
      </c>
    </row>
    <row r="23" spans="1:22" ht="43.5" customHeight="1">
      <c r="A23" s="185">
        <v>7</v>
      </c>
      <c r="B23" s="215" t="s">
        <v>292</v>
      </c>
      <c r="C23" s="214" t="s">
        <v>335</v>
      </c>
      <c r="D23" s="214" t="s">
        <v>3</v>
      </c>
      <c r="E23" s="244" t="s">
        <v>329</v>
      </c>
      <c r="F23" s="188" t="s">
        <v>231</v>
      </c>
      <c r="G23" s="188" t="s">
        <v>226</v>
      </c>
      <c r="H23" s="196">
        <v>150</v>
      </c>
      <c r="I23" s="188">
        <v>0</v>
      </c>
      <c r="J23" s="189">
        <v>0</v>
      </c>
      <c r="K23" s="189">
        <v>0</v>
      </c>
      <c r="L23" s="189">
        <v>0</v>
      </c>
      <c r="M23" s="189">
        <v>0</v>
      </c>
      <c r="N23" s="189">
        <v>0</v>
      </c>
      <c r="O23" s="189">
        <v>35</v>
      </c>
      <c r="P23" s="188">
        <v>0</v>
      </c>
      <c r="Q23" s="188">
        <v>0</v>
      </c>
      <c r="R23" s="190">
        <f t="shared" si="0"/>
        <v>115.255</v>
      </c>
      <c r="S23" s="196">
        <v>1.25</v>
      </c>
      <c r="T23" s="191">
        <f t="shared" si="1"/>
        <v>0.69153</v>
      </c>
      <c r="U23" s="193">
        <f t="shared" si="2"/>
        <v>120</v>
      </c>
      <c r="V23" s="215" t="s">
        <v>336</v>
      </c>
    </row>
    <row r="24" spans="1:22" ht="102" customHeight="1">
      <c r="A24" s="185">
        <v>8</v>
      </c>
      <c r="B24" s="215" t="s">
        <v>355</v>
      </c>
      <c r="C24" s="215" t="s">
        <v>356</v>
      </c>
      <c r="D24" s="215" t="s">
        <v>390</v>
      </c>
      <c r="E24" s="251" t="s">
        <v>357</v>
      </c>
      <c r="F24" s="188" t="s">
        <v>219</v>
      </c>
      <c r="G24" s="188" t="s">
        <v>226</v>
      </c>
      <c r="H24" s="196">
        <v>1866</v>
      </c>
      <c r="I24" s="188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8">
        <v>30</v>
      </c>
      <c r="Q24" s="188">
        <v>0</v>
      </c>
      <c r="R24" s="190">
        <f t="shared" si="0"/>
        <v>30</v>
      </c>
      <c r="S24" s="196">
        <v>25</v>
      </c>
      <c r="T24" s="191">
        <f t="shared" si="1"/>
        <v>20.49</v>
      </c>
      <c r="U24" s="193">
        <f t="shared" si="2"/>
        <v>74.64</v>
      </c>
      <c r="V24" s="215" t="s">
        <v>367</v>
      </c>
    </row>
    <row r="25" spans="1:22" ht="54" customHeight="1">
      <c r="A25" s="185">
        <v>9</v>
      </c>
      <c r="B25" s="215" t="s">
        <v>292</v>
      </c>
      <c r="C25" s="215" t="s">
        <v>366</v>
      </c>
      <c r="D25" s="215" t="s">
        <v>391</v>
      </c>
      <c r="E25" s="220">
        <v>41494</v>
      </c>
      <c r="F25" s="188" t="s">
        <v>231</v>
      </c>
      <c r="G25" s="188" t="s">
        <v>226</v>
      </c>
      <c r="H25" s="196">
        <v>25</v>
      </c>
      <c r="I25" s="188">
        <v>0</v>
      </c>
      <c r="J25" s="189">
        <v>0.882</v>
      </c>
      <c r="K25" s="189">
        <v>0</v>
      </c>
      <c r="L25" s="189">
        <v>0</v>
      </c>
      <c r="M25" s="189">
        <v>0</v>
      </c>
      <c r="N25" s="189">
        <v>0</v>
      </c>
      <c r="O25" s="189">
        <v>0</v>
      </c>
      <c r="P25" s="188">
        <v>0</v>
      </c>
      <c r="Q25" s="188">
        <v>0</v>
      </c>
      <c r="R25" s="190">
        <f t="shared" si="0"/>
        <v>10.255896</v>
      </c>
      <c r="S25" s="196">
        <v>1</v>
      </c>
      <c r="T25" s="191">
        <f t="shared" si="1"/>
        <v>3.1895836560000004</v>
      </c>
      <c r="U25" s="193">
        <f t="shared" si="2"/>
        <v>25</v>
      </c>
      <c r="V25" s="215" t="s">
        <v>380</v>
      </c>
    </row>
    <row r="26" spans="1:22" ht="78.75" customHeight="1">
      <c r="A26" s="185">
        <v>10</v>
      </c>
      <c r="B26" s="215" t="s">
        <v>292</v>
      </c>
      <c r="C26" s="215" t="s">
        <v>374</v>
      </c>
      <c r="D26" s="215" t="s">
        <v>392</v>
      </c>
      <c r="E26" s="251">
        <v>41527</v>
      </c>
      <c r="F26" s="188" t="s">
        <v>231</v>
      </c>
      <c r="G26" s="188" t="s">
        <v>226</v>
      </c>
      <c r="H26" s="196">
        <v>0.5</v>
      </c>
      <c r="I26" s="188">
        <v>0</v>
      </c>
      <c r="J26" s="189">
        <v>4.998</v>
      </c>
      <c r="K26" s="189">
        <v>0</v>
      </c>
      <c r="L26" s="189">
        <v>0</v>
      </c>
      <c r="M26" s="189">
        <v>0</v>
      </c>
      <c r="N26" s="189">
        <v>0</v>
      </c>
      <c r="O26" s="189">
        <v>0</v>
      </c>
      <c r="P26" s="188">
        <v>0</v>
      </c>
      <c r="Q26" s="188">
        <v>0</v>
      </c>
      <c r="R26" s="190">
        <f t="shared" si="0"/>
        <v>58.116744000000004</v>
      </c>
      <c r="S26" s="196">
        <v>12.39</v>
      </c>
      <c r="T26" s="191">
        <f t="shared" si="1"/>
        <v>18.074307384000004</v>
      </c>
      <c r="U26" s="193">
        <f t="shared" si="2"/>
        <v>0.04035512510088781</v>
      </c>
      <c r="V26" s="194" t="s">
        <v>380</v>
      </c>
    </row>
    <row r="27" spans="1:22" ht="42.75" customHeight="1">
      <c r="A27" s="185">
        <v>11</v>
      </c>
      <c r="B27" s="194"/>
      <c r="C27" s="194"/>
      <c r="D27" s="194"/>
      <c r="E27" s="195"/>
      <c r="F27" s="188"/>
      <c r="G27" s="188"/>
      <c r="H27" s="196"/>
      <c r="I27" s="188">
        <v>0</v>
      </c>
      <c r="J27" s="189">
        <v>0</v>
      </c>
      <c r="K27" s="189">
        <v>0</v>
      </c>
      <c r="L27" s="189">
        <v>0</v>
      </c>
      <c r="M27" s="189">
        <v>0</v>
      </c>
      <c r="N27" s="189">
        <v>0</v>
      </c>
      <c r="O27" s="189">
        <v>0</v>
      </c>
      <c r="P27" s="188">
        <v>0</v>
      </c>
      <c r="Q27" s="188">
        <v>0</v>
      </c>
      <c r="R27" s="190">
        <f t="shared" si="0"/>
        <v>0</v>
      </c>
      <c r="S27" s="196"/>
      <c r="T27" s="191">
        <f t="shared" si="1"/>
        <v>0</v>
      </c>
      <c r="U27" s="193" t="e">
        <f t="shared" si="2"/>
        <v>#DIV/0!</v>
      </c>
      <c r="V27" s="194"/>
    </row>
    <row r="28" spans="1:22" ht="15" customHeight="1">
      <c r="A28" s="185">
        <v>12</v>
      </c>
      <c r="B28" s="194"/>
      <c r="C28" s="194"/>
      <c r="D28" s="194"/>
      <c r="E28" s="195"/>
      <c r="F28" s="188"/>
      <c r="G28" s="188"/>
      <c r="H28" s="196"/>
      <c r="I28" s="188">
        <v>0</v>
      </c>
      <c r="J28" s="189">
        <v>0</v>
      </c>
      <c r="K28" s="189">
        <v>0</v>
      </c>
      <c r="L28" s="189">
        <v>0</v>
      </c>
      <c r="M28" s="189">
        <v>0</v>
      </c>
      <c r="N28" s="189">
        <v>0</v>
      </c>
      <c r="O28" s="189">
        <v>0</v>
      </c>
      <c r="P28" s="188">
        <v>0</v>
      </c>
      <c r="Q28" s="188">
        <v>0</v>
      </c>
      <c r="R28" s="190">
        <f t="shared" si="0"/>
        <v>0</v>
      </c>
      <c r="S28" s="196"/>
      <c r="T28" s="191">
        <f t="shared" si="1"/>
        <v>0</v>
      </c>
      <c r="U28" s="193" t="e">
        <f t="shared" si="2"/>
        <v>#DIV/0!</v>
      </c>
      <c r="V28" s="194"/>
    </row>
    <row r="29" spans="1:22" ht="15" customHeight="1">
      <c r="A29" s="185">
        <v>13</v>
      </c>
      <c r="B29" s="194"/>
      <c r="C29" s="194"/>
      <c r="D29" s="194"/>
      <c r="E29" s="195"/>
      <c r="F29" s="188"/>
      <c r="G29" s="188"/>
      <c r="H29" s="196"/>
      <c r="I29" s="188">
        <v>0</v>
      </c>
      <c r="J29" s="189">
        <v>0</v>
      </c>
      <c r="K29" s="189">
        <v>0</v>
      </c>
      <c r="L29" s="189">
        <v>0</v>
      </c>
      <c r="M29" s="189">
        <v>0</v>
      </c>
      <c r="N29" s="189">
        <v>0</v>
      </c>
      <c r="O29" s="189">
        <v>0</v>
      </c>
      <c r="P29" s="188">
        <v>0</v>
      </c>
      <c r="Q29" s="188">
        <v>0</v>
      </c>
      <c r="R29" s="190">
        <f t="shared" si="0"/>
        <v>0</v>
      </c>
      <c r="S29" s="196"/>
      <c r="T29" s="191">
        <f t="shared" si="1"/>
        <v>0</v>
      </c>
      <c r="U29" s="193" t="e">
        <f t="shared" si="2"/>
        <v>#DIV/0!</v>
      </c>
      <c r="V29" s="194"/>
    </row>
    <row r="30" spans="1:22" ht="15" customHeight="1">
      <c r="A30" s="185">
        <v>14</v>
      </c>
      <c r="B30" s="194"/>
      <c r="C30" s="194"/>
      <c r="D30" s="194"/>
      <c r="E30" s="195"/>
      <c r="F30" s="188"/>
      <c r="G30" s="188"/>
      <c r="H30" s="196"/>
      <c r="I30" s="188">
        <v>0</v>
      </c>
      <c r="J30" s="189">
        <v>0</v>
      </c>
      <c r="K30" s="189">
        <v>0</v>
      </c>
      <c r="L30" s="189">
        <v>0</v>
      </c>
      <c r="M30" s="189">
        <v>0</v>
      </c>
      <c r="N30" s="189">
        <v>0</v>
      </c>
      <c r="O30" s="189">
        <v>0</v>
      </c>
      <c r="P30" s="188">
        <v>0</v>
      </c>
      <c r="Q30" s="188">
        <v>0</v>
      </c>
      <c r="R30" s="190">
        <f t="shared" si="0"/>
        <v>0</v>
      </c>
      <c r="S30" s="196"/>
      <c r="T30" s="191">
        <f t="shared" si="1"/>
        <v>0</v>
      </c>
      <c r="U30" s="193" t="e">
        <f t="shared" si="2"/>
        <v>#DIV/0!</v>
      </c>
      <c r="V30" s="194"/>
    </row>
    <row r="31" spans="1:22" ht="15" customHeight="1">
      <c r="A31" s="185">
        <v>15</v>
      </c>
      <c r="B31" s="186"/>
      <c r="C31" s="186"/>
      <c r="D31" s="186"/>
      <c r="E31" s="192"/>
      <c r="F31" s="188"/>
      <c r="G31" s="188"/>
      <c r="H31" s="188"/>
      <c r="I31" s="188">
        <v>0</v>
      </c>
      <c r="J31" s="189">
        <v>0</v>
      </c>
      <c r="K31" s="189">
        <v>0</v>
      </c>
      <c r="L31" s="189">
        <v>0</v>
      </c>
      <c r="M31" s="189">
        <v>0</v>
      </c>
      <c r="N31" s="189">
        <v>0</v>
      </c>
      <c r="O31" s="189">
        <v>0</v>
      </c>
      <c r="P31" s="188">
        <v>0</v>
      </c>
      <c r="Q31" s="188">
        <v>0</v>
      </c>
      <c r="R31" s="190">
        <f t="shared" si="0"/>
        <v>0</v>
      </c>
      <c r="S31" s="188"/>
      <c r="T31" s="191">
        <f t="shared" si="1"/>
        <v>0</v>
      </c>
      <c r="U31" s="193" t="e">
        <f t="shared" si="2"/>
        <v>#DIV/0!</v>
      </c>
      <c r="V31" s="186"/>
    </row>
    <row r="32" spans="1:22" ht="16.5" customHeight="1">
      <c r="A32" s="185">
        <v>16</v>
      </c>
      <c r="B32" s="186"/>
      <c r="C32" s="186"/>
      <c r="D32" s="186"/>
      <c r="E32" s="192"/>
      <c r="F32" s="188"/>
      <c r="G32" s="188"/>
      <c r="H32" s="188"/>
      <c r="I32" s="188">
        <v>0</v>
      </c>
      <c r="J32" s="189">
        <v>0</v>
      </c>
      <c r="K32" s="189">
        <v>0</v>
      </c>
      <c r="L32" s="189">
        <v>0</v>
      </c>
      <c r="M32" s="189">
        <v>0</v>
      </c>
      <c r="N32" s="189">
        <v>0</v>
      </c>
      <c r="O32" s="189">
        <v>0</v>
      </c>
      <c r="P32" s="188">
        <v>0</v>
      </c>
      <c r="Q32" s="188">
        <v>0</v>
      </c>
      <c r="R32" s="190">
        <f t="shared" si="0"/>
        <v>0</v>
      </c>
      <c r="S32" s="188"/>
      <c r="T32" s="191">
        <f t="shared" si="1"/>
        <v>0</v>
      </c>
      <c r="U32" s="193" t="e">
        <f t="shared" si="2"/>
        <v>#DIV/0!</v>
      </c>
      <c r="V32" s="186"/>
    </row>
    <row r="33" spans="1:22" ht="15" customHeight="1">
      <c r="A33" s="185">
        <v>17</v>
      </c>
      <c r="B33" s="186"/>
      <c r="C33" s="186"/>
      <c r="D33" s="186"/>
      <c r="E33" s="192"/>
      <c r="F33" s="188"/>
      <c r="G33" s="188"/>
      <c r="H33" s="188"/>
      <c r="I33" s="188">
        <v>0</v>
      </c>
      <c r="J33" s="189">
        <v>0</v>
      </c>
      <c r="K33" s="189">
        <v>0</v>
      </c>
      <c r="L33" s="189">
        <v>0</v>
      </c>
      <c r="M33" s="189">
        <v>0</v>
      </c>
      <c r="N33" s="189">
        <v>0</v>
      </c>
      <c r="O33" s="189">
        <v>0</v>
      </c>
      <c r="P33" s="188">
        <v>0</v>
      </c>
      <c r="Q33" s="188">
        <v>0</v>
      </c>
      <c r="R33" s="190">
        <f t="shared" si="0"/>
        <v>0</v>
      </c>
      <c r="S33" s="188"/>
      <c r="T33" s="191">
        <f t="shared" si="1"/>
        <v>0</v>
      </c>
      <c r="U33" s="193" t="e">
        <f t="shared" si="2"/>
        <v>#DIV/0!</v>
      </c>
      <c r="V33" s="186"/>
    </row>
    <row r="34" spans="1:22" ht="15" customHeight="1">
      <c r="A34" s="185">
        <v>18</v>
      </c>
      <c r="B34" s="194"/>
      <c r="C34" s="194"/>
      <c r="D34" s="194"/>
      <c r="E34" s="195"/>
      <c r="F34" s="188"/>
      <c r="G34" s="188"/>
      <c r="H34" s="196"/>
      <c r="I34" s="188">
        <v>0</v>
      </c>
      <c r="J34" s="189">
        <v>0</v>
      </c>
      <c r="K34" s="189">
        <v>0</v>
      </c>
      <c r="L34" s="189">
        <v>0</v>
      </c>
      <c r="M34" s="189">
        <v>0</v>
      </c>
      <c r="N34" s="189">
        <v>0</v>
      </c>
      <c r="O34" s="189">
        <v>0</v>
      </c>
      <c r="P34" s="188">
        <v>0</v>
      </c>
      <c r="Q34" s="188">
        <v>0</v>
      </c>
      <c r="R34" s="190">
        <f t="shared" si="0"/>
        <v>0</v>
      </c>
      <c r="S34" s="196"/>
      <c r="T34" s="191">
        <f t="shared" si="1"/>
        <v>0</v>
      </c>
      <c r="U34" s="193" t="e">
        <f t="shared" si="2"/>
        <v>#DIV/0!</v>
      </c>
      <c r="V34" s="194"/>
    </row>
    <row r="35" spans="1:22" ht="15" customHeight="1">
      <c r="A35" s="185">
        <v>19</v>
      </c>
      <c r="B35" s="194"/>
      <c r="C35" s="194"/>
      <c r="D35" s="194"/>
      <c r="E35" s="195"/>
      <c r="F35" s="188"/>
      <c r="G35" s="188"/>
      <c r="H35" s="196"/>
      <c r="I35" s="188">
        <v>0</v>
      </c>
      <c r="J35" s="189">
        <v>0</v>
      </c>
      <c r="K35" s="189">
        <v>0</v>
      </c>
      <c r="L35" s="189">
        <v>0</v>
      </c>
      <c r="M35" s="189">
        <v>0</v>
      </c>
      <c r="N35" s="189">
        <v>0</v>
      </c>
      <c r="O35" s="189">
        <v>0</v>
      </c>
      <c r="P35" s="188">
        <v>0</v>
      </c>
      <c r="Q35" s="188">
        <v>0</v>
      </c>
      <c r="R35" s="190">
        <f t="shared" si="0"/>
        <v>0</v>
      </c>
      <c r="S35" s="196"/>
      <c r="T35" s="191">
        <f t="shared" si="1"/>
        <v>0</v>
      </c>
      <c r="U35" s="193" t="e">
        <f t="shared" si="2"/>
        <v>#DIV/0!</v>
      </c>
      <c r="V35" s="194"/>
    </row>
    <row r="36" spans="1:22" ht="15" customHeight="1">
      <c r="A36" s="185">
        <v>20</v>
      </c>
      <c r="B36" s="194"/>
      <c r="C36" s="194"/>
      <c r="D36" s="194"/>
      <c r="E36" s="195"/>
      <c r="F36" s="188"/>
      <c r="G36" s="188"/>
      <c r="H36" s="196"/>
      <c r="I36" s="188">
        <v>0</v>
      </c>
      <c r="J36" s="189">
        <v>0</v>
      </c>
      <c r="K36" s="189">
        <v>0</v>
      </c>
      <c r="L36" s="189">
        <v>0</v>
      </c>
      <c r="M36" s="189">
        <v>0</v>
      </c>
      <c r="N36" s="189">
        <v>0</v>
      </c>
      <c r="O36" s="189">
        <v>0</v>
      </c>
      <c r="P36" s="188">
        <v>0</v>
      </c>
      <c r="Q36" s="188">
        <v>0</v>
      </c>
      <c r="R36" s="190">
        <f t="shared" si="0"/>
        <v>0</v>
      </c>
      <c r="S36" s="196"/>
      <c r="T36" s="191">
        <f t="shared" si="1"/>
        <v>0</v>
      </c>
      <c r="U36" s="193" t="e">
        <f t="shared" si="2"/>
        <v>#DIV/0!</v>
      </c>
      <c r="V36" s="194"/>
    </row>
    <row r="37" spans="1:22" ht="15" customHeight="1">
      <c r="A37" s="185">
        <v>21</v>
      </c>
      <c r="B37" s="194"/>
      <c r="C37" s="194"/>
      <c r="D37" s="194"/>
      <c r="E37" s="195"/>
      <c r="F37" s="188"/>
      <c r="G37" s="188"/>
      <c r="H37" s="196"/>
      <c r="I37" s="188">
        <v>0</v>
      </c>
      <c r="J37" s="189">
        <v>0</v>
      </c>
      <c r="K37" s="189">
        <v>0</v>
      </c>
      <c r="L37" s="189">
        <v>0</v>
      </c>
      <c r="M37" s="189">
        <v>0</v>
      </c>
      <c r="N37" s="189">
        <v>0</v>
      </c>
      <c r="O37" s="189">
        <v>0</v>
      </c>
      <c r="P37" s="188">
        <v>0</v>
      </c>
      <c r="Q37" s="188">
        <v>0</v>
      </c>
      <c r="R37" s="190">
        <f t="shared" si="0"/>
        <v>0</v>
      </c>
      <c r="S37" s="196"/>
      <c r="T37" s="191">
        <f t="shared" si="1"/>
        <v>0</v>
      </c>
      <c r="U37" s="193" t="e">
        <f t="shared" si="2"/>
        <v>#DIV/0!</v>
      </c>
      <c r="V37" s="194"/>
    </row>
    <row r="38" spans="1:22" ht="15" customHeight="1">
      <c r="A38" s="185">
        <v>22</v>
      </c>
      <c r="B38" s="194"/>
      <c r="C38" s="194"/>
      <c r="D38" s="194"/>
      <c r="E38" s="195"/>
      <c r="F38" s="188"/>
      <c r="G38" s="188"/>
      <c r="H38" s="196"/>
      <c r="I38" s="188">
        <v>0</v>
      </c>
      <c r="J38" s="189">
        <v>0</v>
      </c>
      <c r="K38" s="189">
        <v>0</v>
      </c>
      <c r="L38" s="189">
        <v>0</v>
      </c>
      <c r="M38" s="189">
        <v>0</v>
      </c>
      <c r="N38" s="189">
        <v>0</v>
      </c>
      <c r="O38" s="189">
        <v>0</v>
      </c>
      <c r="P38" s="188">
        <v>0</v>
      </c>
      <c r="Q38" s="188">
        <v>0</v>
      </c>
      <c r="R38" s="190">
        <f t="shared" si="0"/>
        <v>0</v>
      </c>
      <c r="S38" s="196"/>
      <c r="T38" s="191">
        <f t="shared" si="1"/>
        <v>0</v>
      </c>
      <c r="U38" s="193" t="e">
        <f t="shared" si="2"/>
        <v>#DIV/0!</v>
      </c>
      <c r="V38" s="194"/>
    </row>
    <row r="39" spans="1:22" ht="15" customHeight="1">
      <c r="A39" s="185">
        <v>23</v>
      </c>
      <c r="B39" s="194"/>
      <c r="C39" s="194"/>
      <c r="D39" s="194"/>
      <c r="E39" s="195"/>
      <c r="F39" s="188"/>
      <c r="G39" s="188"/>
      <c r="H39" s="196"/>
      <c r="I39" s="188">
        <v>0</v>
      </c>
      <c r="J39" s="189">
        <v>0</v>
      </c>
      <c r="K39" s="189">
        <v>0</v>
      </c>
      <c r="L39" s="189">
        <v>0</v>
      </c>
      <c r="M39" s="189">
        <v>0</v>
      </c>
      <c r="N39" s="189">
        <v>0</v>
      </c>
      <c r="O39" s="189">
        <v>0</v>
      </c>
      <c r="P39" s="188">
        <v>0</v>
      </c>
      <c r="Q39" s="188">
        <v>0</v>
      </c>
      <c r="R39" s="190">
        <f t="shared" si="0"/>
        <v>0</v>
      </c>
      <c r="S39" s="196"/>
      <c r="T39" s="191">
        <f t="shared" si="1"/>
        <v>0</v>
      </c>
      <c r="U39" s="193" t="e">
        <f t="shared" si="2"/>
        <v>#DIV/0!</v>
      </c>
      <c r="V39" s="194"/>
    </row>
    <row r="40" spans="1:22" ht="15" customHeight="1">
      <c r="A40" s="185">
        <v>24</v>
      </c>
      <c r="B40" s="194"/>
      <c r="C40" s="194"/>
      <c r="D40" s="194"/>
      <c r="E40" s="195"/>
      <c r="F40" s="188"/>
      <c r="G40" s="188"/>
      <c r="H40" s="196"/>
      <c r="I40" s="188">
        <v>0</v>
      </c>
      <c r="J40" s="189">
        <v>0</v>
      </c>
      <c r="K40" s="189">
        <v>0</v>
      </c>
      <c r="L40" s="189">
        <v>0</v>
      </c>
      <c r="M40" s="189">
        <v>0</v>
      </c>
      <c r="N40" s="189">
        <v>0</v>
      </c>
      <c r="O40" s="189">
        <v>0</v>
      </c>
      <c r="P40" s="188">
        <v>0</v>
      </c>
      <c r="Q40" s="188">
        <v>0</v>
      </c>
      <c r="R40" s="190">
        <f t="shared" si="0"/>
        <v>0</v>
      </c>
      <c r="S40" s="196"/>
      <c r="T40" s="191">
        <f t="shared" si="1"/>
        <v>0</v>
      </c>
      <c r="U40" s="193" t="e">
        <f t="shared" si="2"/>
        <v>#DIV/0!</v>
      </c>
      <c r="V40" s="194"/>
    </row>
    <row r="41" spans="1:22" ht="15" customHeight="1">
      <c r="A41" s="185">
        <v>25</v>
      </c>
      <c r="B41" s="194"/>
      <c r="C41" s="194"/>
      <c r="D41" s="194"/>
      <c r="E41" s="195"/>
      <c r="F41" s="188"/>
      <c r="G41" s="188"/>
      <c r="H41" s="196"/>
      <c r="I41" s="188">
        <v>0</v>
      </c>
      <c r="J41" s="189">
        <v>0</v>
      </c>
      <c r="K41" s="189">
        <v>0</v>
      </c>
      <c r="L41" s="189">
        <v>0</v>
      </c>
      <c r="M41" s="189">
        <v>0</v>
      </c>
      <c r="N41" s="189">
        <v>0</v>
      </c>
      <c r="O41" s="189">
        <v>0</v>
      </c>
      <c r="P41" s="188">
        <v>0</v>
      </c>
      <c r="Q41" s="188">
        <v>0</v>
      </c>
      <c r="R41" s="190">
        <f t="shared" si="0"/>
        <v>0</v>
      </c>
      <c r="S41" s="196"/>
      <c r="T41" s="191">
        <f t="shared" si="1"/>
        <v>0</v>
      </c>
      <c r="U41" s="193" t="e">
        <f t="shared" si="2"/>
        <v>#DIV/0!</v>
      </c>
      <c r="V41" s="194"/>
    </row>
    <row r="42" spans="1:22" ht="15" customHeight="1">
      <c r="A42" s="185">
        <v>26</v>
      </c>
      <c r="B42" s="194"/>
      <c r="C42" s="194"/>
      <c r="D42" s="194"/>
      <c r="E42" s="195"/>
      <c r="F42" s="188"/>
      <c r="G42" s="188"/>
      <c r="H42" s="196"/>
      <c r="I42" s="188">
        <v>0</v>
      </c>
      <c r="J42" s="189">
        <v>0</v>
      </c>
      <c r="K42" s="189">
        <v>0</v>
      </c>
      <c r="L42" s="189">
        <v>0</v>
      </c>
      <c r="M42" s="189">
        <v>0</v>
      </c>
      <c r="N42" s="189">
        <v>0</v>
      </c>
      <c r="O42" s="189">
        <v>0</v>
      </c>
      <c r="P42" s="188">
        <v>0</v>
      </c>
      <c r="Q42" s="188">
        <v>0</v>
      </c>
      <c r="R42" s="190">
        <f t="shared" si="0"/>
        <v>0</v>
      </c>
      <c r="S42" s="196"/>
      <c r="T42" s="191">
        <f t="shared" si="1"/>
        <v>0</v>
      </c>
      <c r="U42" s="193" t="e">
        <f t="shared" si="2"/>
        <v>#DIV/0!</v>
      </c>
      <c r="V42" s="194"/>
    </row>
    <row r="43" spans="1:22" ht="15" customHeight="1">
      <c r="A43" s="185">
        <v>27</v>
      </c>
      <c r="B43" s="194"/>
      <c r="C43" s="194"/>
      <c r="D43" s="194"/>
      <c r="E43" s="195"/>
      <c r="F43" s="188"/>
      <c r="G43" s="188"/>
      <c r="H43" s="196"/>
      <c r="I43" s="188">
        <v>0</v>
      </c>
      <c r="J43" s="189">
        <v>0</v>
      </c>
      <c r="K43" s="189">
        <v>0</v>
      </c>
      <c r="L43" s="189">
        <v>0</v>
      </c>
      <c r="M43" s="189">
        <v>0</v>
      </c>
      <c r="N43" s="189">
        <v>0</v>
      </c>
      <c r="O43" s="189">
        <v>0</v>
      </c>
      <c r="P43" s="188">
        <v>0</v>
      </c>
      <c r="Q43" s="188">
        <v>0</v>
      </c>
      <c r="R43" s="190">
        <f t="shared" si="0"/>
        <v>0</v>
      </c>
      <c r="S43" s="196"/>
      <c r="T43" s="191">
        <f t="shared" si="1"/>
        <v>0</v>
      </c>
      <c r="U43" s="193" t="e">
        <f t="shared" si="2"/>
        <v>#DIV/0!</v>
      </c>
      <c r="V43" s="194"/>
    </row>
    <row r="44" spans="1:22" ht="15" customHeight="1">
      <c r="A44" s="185">
        <v>28</v>
      </c>
      <c r="B44" s="194"/>
      <c r="C44" s="194"/>
      <c r="D44" s="194"/>
      <c r="E44" s="195"/>
      <c r="F44" s="188"/>
      <c r="G44" s="188"/>
      <c r="H44" s="196"/>
      <c r="I44" s="188">
        <v>0</v>
      </c>
      <c r="J44" s="189">
        <v>0</v>
      </c>
      <c r="K44" s="189">
        <v>0</v>
      </c>
      <c r="L44" s="189">
        <v>0</v>
      </c>
      <c r="M44" s="189">
        <v>0</v>
      </c>
      <c r="N44" s="189">
        <v>0</v>
      </c>
      <c r="O44" s="189">
        <v>0</v>
      </c>
      <c r="P44" s="188">
        <v>0</v>
      </c>
      <c r="Q44" s="188">
        <v>0</v>
      </c>
      <c r="R44" s="190">
        <f t="shared" si="0"/>
        <v>0</v>
      </c>
      <c r="S44" s="196"/>
      <c r="T44" s="191">
        <f t="shared" si="1"/>
        <v>0</v>
      </c>
      <c r="U44" s="193" t="e">
        <f t="shared" si="2"/>
        <v>#DIV/0!</v>
      </c>
      <c r="V44" s="194"/>
    </row>
    <row r="45" spans="1:22" ht="15" customHeight="1">
      <c r="A45" s="185">
        <v>29</v>
      </c>
      <c r="B45" s="186"/>
      <c r="C45" s="186"/>
      <c r="D45" s="186"/>
      <c r="E45" s="192"/>
      <c r="F45" s="188"/>
      <c r="G45" s="188"/>
      <c r="H45" s="188"/>
      <c r="I45" s="188">
        <v>0</v>
      </c>
      <c r="J45" s="189">
        <v>0</v>
      </c>
      <c r="K45" s="189">
        <v>0</v>
      </c>
      <c r="L45" s="189">
        <v>0</v>
      </c>
      <c r="M45" s="189">
        <v>0</v>
      </c>
      <c r="N45" s="189">
        <v>0</v>
      </c>
      <c r="O45" s="189">
        <v>0</v>
      </c>
      <c r="P45" s="188">
        <v>0</v>
      </c>
      <c r="Q45" s="188">
        <v>0</v>
      </c>
      <c r="R45" s="190">
        <f t="shared" si="0"/>
        <v>0</v>
      </c>
      <c r="S45" s="188"/>
      <c r="T45" s="191">
        <f t="shared" si="1"/>
        <v>0</v>
      </c>
      <c r="U45" s="193" t="e">
        <f t="shared" si="2"/>
        <v>#DIV/0!</v>
      </c>
      <c r="V45" s="186"/>
    </row>
    <row r="46" spans="1:22" ht="16.5" customHeight="1">
      <c r="A46" s="185">
        <v>30</v>
      </c>
      <c r="B46" s="186"/>
      <c r="C46" s="186"/>
      <c r="D46" s="186"/>
      <c r="E46" s="192"/>
      <c r="F46" s="188"/>
      <c r="G46" s="188"/>
      <c r="H46" s="188"/>
      <c r="I46" s="188">
        <v>0</v>
      </c>
      <c r="J46" s="189">
        <v>0</v>
      </c>
      <c r="K46" s="189">
        <v>0</v>
      </c>
      <c r="L46" s="189">
        <v>0</v>
      </c>
      <c r="M46" s="189">
        <v>0</v>
      </c>
      <c r="N46" s="189">
        <v>0</v>
      </c>
      <c r="O46" s="189">
        <v>0</v>
      </c>
      <c r="P46" s="188">
        <v>0</v>
      </c>
      <c r="Q46" s="188">
        <v>0</v>
      </c>
      <c r="R46" s="190">
        <f t="shared" si="0"/>
        <v>0</v>
      </c>
      <c r="S46" s="188"/>
      <c r="T46" s="191">
        <f t="shared" si="1"/>
        <v>0</v>
      </c>
      <c r="U46" s="193" t="e">
        <f t="shared" si="2"/>
        <v>#DIV/0!</v>
      </c>
      <c r="V46" s="186"/>
    </row>
    <row r="47" spans="1:22" ht="15" customHeight="1">
      <c r="A47" s="185">
        <v>31</v>
      </c>
      <c r="B47" s="186"/>
      <c r="C47" s="186"/>
      <c r="D47" s="186"/>
      <c r="E47" s="192"/>
      <c r="F47" s="188"/>
      <c r="G47" s="188"/>
      <c r="H47" s="188"/>
      <c r="I47" s="188">
        <v>0</v>
      </c>
      <c r="J47" s="189">
        <v>0</v>
      </c>
      <c r="K47" s="189">
        <v>0</v>
      </c>
      <c r="L47" s="189">
        <v>0</v>
      </c>
      <c r="M47" s="189">
        <v>0</v>
      </c>
      <c r="N47" s="189">
        <v>0</v>
      </c>
      <c r="O47" s="189">
        <v>0</v>
      </c>
      <c r="P47" s="188">
        <v>0</v>
      </c>
      <c r="Q47" s="188">
        <v>0</v>
      </c>
      <c r="R47" s="190">
        <f t="shared" si="0"/>
        <v>0</v>
      </c>
      <c r="S47" s="188"/>
      <c r="T47" s="191">
        <f t="shared" si="1"/>
        <v>0</v>
      </c>
      <c r="U47" s="193" t="e">
        <f t="shared" si="2"/>
        <v>#DIV/0!</v>
      </c>
      <c r="V47" s="186"/>
    </row>
    <row r="48" spans="1:22" ht="15" customHeight="1">
      <c r="A48" s="185">
        <v>32</v>
      </c>
      <c r="B48" s="194"/>
      <c r="C48" s="194"/>
      <c r="D48" s="194"/>
      <c r="E48" s="195"/>
      <c r="F48" s="188"/>
      <c r="G48" s="188"/>
      <c r="H48" s="196"/>
      <c r="I48" s="188">
        <v>0</v>
      </c>
      <c r="J48" s="189">
        <v>0</v>
      </c>
      <c r="K48" s="189">
        <v>0</v>
      </c>
      <c r="L48" s="189">
        <v>0</v>
      </c>
      <c r="M48" s="189">
        <v>0</v>
      </c>
      <c r="N48" s="189">
        <v>0</v>
      </c>
      <c r="O48" s="189">
        <v>0</v>
      </c>
      <c r="P48" s="188">
        <v>0</v>
      </c>
      <c r="Q48" s="188">
        <v>0</v>
      </c>
      <c r="R48" s="190">
        <f t="shared" si="0"/>
        <v>0</v>
      </c>
      <c r="S48" s="196"/>
      <c r="T48" s="191">
        <f t="shared" si="1"/>
        <v>0</v>
      </c>
      <c r="U48" s="193" t="e">
        <f t="shared" si="2"/>
        <v>#DIV/0!</v>
      </c>
      <c r="V48" s="194"/>
    </row>
    <row r="49" spans="1:22" ht="15" customHeight="1">
      <c r="A49" s="185">
        <v>33</v>
      </c>
      <c r="B49" s="194"/>
      <c r="C49" s="194"/>
      <c r="D49" s="194"/>
      <c r="E49" s="195"/>
      <c r="F49" s="188"/>
      <c r="G49" s="188"/>
      <c r="H49" s="196"/>
      <c r="I49" s="188">
        <v>0</v>
      </c>
      <c r="J49" s="189">
        <v>0</v>
      </c>
      <c r="K49" s="189">
        <v>0</v>
      </c>
      <c r="L49" s="189">
        <v>0</v>
      </c>
      <c r="M49" s="189">
        <v>0</v>
      </c>
      <c r="N49" s="189">
        <v>0</v>
      </c>
      <c r="O49" s="189">
        <v>0</v>
      </c>
      <c r="P49" s="188">
        <v>0</v>
      </c>
      <c r="Q49" s="188">
        <v>0</v>
      </c>
      <c r="R49" s="190">
        <f t="shared" si="0"/>
        <v>0</v>
      </c>
      <c r="S49" s="196"/>
      <c r="T49" s="191">
        <f t="shared" si="1"/>
        <v>0</v>
      </c>
      <c r="U49" s="193" t="e">
        <f t="shared" si="2"/>
        <v>#DIV/0!</v>
      </c>
      <c r="V49" s="194"/>
    </row>
    <row r="50" spans="1:22" ht="15" customHeight="1">
      <c r="A50" s="185">
        <v>34</v>
      </c>
      <c r="B50" s="194"/>
      <c r="C50" s="194"/>
      <c r="D50" s="194"/>
      <c r="E50" s="195"/>
      <c r="F50" s="188"/>
      <c r="G50" s="188"/>
      <c r="H50" s="196"/>
      <c r="I50" s="188">
        <v>0</v>
      </c>
      <c r="J50" s="189">
        <v>0</v>
      </c>
      <c r="K50" s="189">
        <v>0</v>
      </c>
      <c r="L50" s="189">
        <v>0</v>
      </c>
      <c r="M50" s="189">
        <v>0</v>
      </c>
      <c r="N50" s="189">
        <v>0</v>
      </c>
      <c r="O50" s="189">
        <v>0</v>
      </c>
      <c r="P50" s="188">
        <v>0</v>
      </c>
      <c r="Q50" s="188">
        <v>0</v>
      </c>
      <c r="R50" s="190">
        <f t="shared" si="0"/>
        <v>0</v>
      </c>
      <c r="S50" s="196"/>
      <c r="T50" s="191">
        <f t="shared" si="1"/>
        <v>0</v>
      </c>
      <c r="U50" s="193" t="e">
        <f t="shared" si="2"/>
        <v>#DIV/0!</v>
      </c>
      <c r="V50" s="194"/>
    </row>
    <row r="51" spans="1:22" ht="15" customHeight="1">
      <c r="A51" s="185">
        <v>35</v>
      </c>
      <c r="B51" s="194"/>
      <c r="C51" s="194"/>
      <c r="D51" s="194"/>
      <c r="E51" s="195"/>
      <c r="F51" s="188"/>
      <c r="G51" s="188"/>
      <c r="H51" s="196"/>
      <c r="I51" s="188">
        <v>0</v>
      </c>
      <c r="J51" s="189">
        <v>0</v>
      </c>
      <c r="K51" s="189">
        <v>0</v>
      </c>
      <c r="L51" s="189">
        <v>0</v>
      </c>
      <c r="M51" s="189">
        <v>0</v>
      </c>
      <c r="N51" s="189">
        <v>0</v>
      </c>
      <c r="O51" s="189">
        <v>0</v>
      </c>
      <c r="P51" s="188">
        <v>0</v>
      </c>
      <c r="Q51" s="188">
        <v>0</v>
      </c>
      <c r="R51" s="190">
        <f t="shared" si="0"/>
        <v>0</v>
      </c>
      <c r="S51" s="196"/>
      <c r="T51" s="191">
        <f t="shared" si="1"/>
        <v>0</v>
      </c>
      <c r="U51" s="193" t="e">
        <f t="shared" si="2"/>
        <v>#DIV/0!</v>
      </c>
      <c r="V51" s="194"/>
    </row>
    <row r="52" spans="1:22" ht="15" customHeight="1">
      <c r="A52" s="185">
        <v>36</v>
      </c>
      <c r="B52" s="194"/>
      <c r="C52" s="194"/>
      <c r="D52" s="194"/>
      <c r="E52" s="195"/>
      <c r="F52" s="188"/>
      <c r="G52" s="188"/>
      <c r="H52" s="196"/>
      <c r="I52" s="188">
        <v>0</v>
      </c>
      <c r="J52" s="189">
        <v>0</v>
      </c>
      <c r="K52" s="189">
        <v>0</v>
      </c>
      <c r="L52" s="189">
        <v>0</v>
      </c>
      <c r="M52" s="189">
        <v>0</v>
      </c>
      <c r="N52" s="189">
        <v>0</v>
      </c>
      <c r="O52" s="189">
        <v>0</v>
      </c>
      <c r="P52" s="188">
        <v>0</v>
      </c>
      <c r="Q52" s="188">
        <v>0</v>
      </c>
      <c r="R52" s="190">
        <f t="shared" si="0"/>
        <v>0</v>
      </c>
      <c r="S52" s="196"/>
      <c r="T52" s="191">
        <f t="shared" si="1"/>
        <v>0</v>
      </c>
      <c r="U52" s="193" t="e">
        <f t="shared" si="2"/>
        <v>#DIV/0!</v>
      </c>
      <c r="V52" s="194"/>
    </row>
    <row r="53" spans="1:22" ht="15" customHeight="1">
      <c r="A53" s="185">
        <v>37</v>
      </c>
      <c r="B53" s="194"/>
      <c r="C53" s="194"/>
      <c r="D53" s="194"/>
      <c r="E53" s="195"/>
      <c r="F53" s="188"/>
      <c r="G53" s="188"/>
      <c r="H53" s="196"/>
      <c r="I53" s="188">
        <v>0</v>
      </c>
      <c r="J53" s="189">
        <v>0</v>
      </c>
      <c r="K53" s="189">
        <v>0</v>
      </c>
      <c r="L53" s="189">
        <v>0</v>
      </c>
      <c r="M53" s="189">
        <v>0</v>
      </c>
      <c r="N53" s="189">
        <v>0</v>
      </c>
      <c r="O53" s="189">
        <v>0</v>
      </c>
      <c r="P53" s="188">
        <v>0</v>
      </c>
      <c r="Q53" s="188">
        <v>0</v>
      </c>
      <c r="R53" s="190">
        <f t="shared" si="0"/>
        <v>0</v>
      </c>
      <c r="S53" s="196"/>
      <c r="T53" s="191">
        <f t="shared" si="1"/>
        <v>0</v>
      </c>
      <c r="U53" s="193" t="e">
        <f t="shared" si="2"/>
        <v>#DIV/0!</v>
      </c>
      <c r="V53" s="194"/>
    </row>
    <row r="54" spans="1:22" ht="15" customHeight="1">
      <c r="A54" s="185">
        <v>38</v>
      </c>
      <c r="B54" s="194"/>
      <c r="C54" s="194"/>
      <c r="D54" s="194"/>
      <c r="E54" s="195"/>
      <c r="F54" s="188"/>
      <c r="G54" s="188"/>
      <c r="H54" s="196"/>
      <c r="I54" s="188">
        <v>0</v>
      </c>
      <c r="J54" s="189">
        <v>0</v>
      </c>
      <c r="K54" s="189">
        <v>0</v>
      </c>
      <c r="L54" s="189">
        <v>0</v>
      </c>
      <c r="M54" s="189">
        <v>0</v>
      </c>
      <c r="N54" s="189">
        <v>0</v>
      </c>
      <c r="O54" s="189">
        <v>0</v>
      </c>
      <c r="P54" s="188">
        <v>0</v>
      </c>
      <c r="Q54" s="188">
        <v>0</v>
      </c>
      <c r="R54" s="190">
        <f t="shared" si="0"/>
        <v>0</v>
      </c>
      <c r="S54" s="196"/>
      <c r="T54" s="191">
        <f t="shared" si="1"/>
        <v>0</v>
      </c>
      <c r="U54" s="193" t="e">
        <f t="shared" si="2"/>
        <v>#DIV/0!</v>
      </c>
      <c r="V54" s="194"/>
    </row>
    <row r="55" spans="1:22" ht="15" customHeight="1">
      <c r="A55" s="185">
        <v>39</v>
      </c>
      <c r="B55" s="194"/>
      <c r="C55" s="194"/>
      <c r="D55" s="194"/>
      <c r="E55" s="195"/>
      <c r="F55" s="188"/>
      <c r="G55" s="188"/>
      <c r="H55" s="196"/>
      <c r="I55" s="188">
        <v>0</v>
      </c>
      <c r="J55" s="189">
        <v>0</v>
      </c>
      <c r="K55" s="189">
        <v>0</v>
      </c>
      <c r="L55" s="189">
        <v>0</v>
      </c>
      <c r="M55" s="189">
        <v>0</v>
      </c>
      <c r="N55" s="189">
        <v>0</v>
      </c>
      <c r="O55" s="189">
        <v>0</v>
      </c>
      <c r="P55" s="188">
        <v>0</v>
      </c>
      <c r="Q55" s="188">
        <v>0</v>
      </c>
      <c r="R55" s="190">
        <f t="shared" si="0"/>
        <v>0</v>
      </c>
      <c r="S55" s="196"/>
      <c r="T55" s="191">
        <f t="shared" si="1"/>
        <v>0</v>
      </c>
      <c r="U55" s="193" t="e">
        <f t="shared" si="2"/>
        <v>#DIV/0!</v>
      </c>
      <c r="V55" s="194"/>
    </row>
    <row r="56" spans="1:22" ht="15" customHeight="1">
      <c r="A56" s="185">
        <v>40</v>
      </c>
      <c r="B56" s="194"/>
      <c r="C56" s="194"/>
      <c r="D56" s="194"/>
      <c r="E56" s="195"/>
      <c r="F56" s="188"/>
      <c r="G56" s="188"/>
      <c r="H56" s="196"/>
      <c r="I56" s="188">
        <v>0</v>
      </c>
      <c r="J56" s="189">
        <v>0</v>
      </c>
      <c r="K56" s="189">
        <v>0</v>
      </c>
      <c r="L56" s="189">
        <v>0</v>
      </c>
      <c r="M56" s="189">
        <v>0</v>
      </c>
      <c r="N56" s="189">
        <v>0</v>
      </c>
      <c r="O56" s="189">
        <v>0</v>
      </c>
      <c r="P56" s="188">
        <v>0</v>
      </c>
      <c r="Q56" s="188">
        <v>0</v>
      </c>
      <c r="R56" s="190">
        <f t="shared" si="0"/>
        <v>0</v>
      </c>
      <c r="S56" s="196"/>
      <c r="T56" s="191">
        <f t="shared" si="1"/>
        <v>0</v>
      </c>
      <c r="U56" s="193" t="e">
        <f t="shared" si="2"/>
        <v>#DIV/0!</v>
      </c>
      <c r="V56" s="194"/>
    </row>
    <row r="57" spans="1:22" ht="15" customHeight="1">
      <c r="A57" s="185">
        <v>41</v>
      </c>
      <c r="B57" s="194"/>
      <c r="C57" s="194"/>
      <c r="D57" s="194"/>
      <c r="E57" s="195"/>
      <c r="F57" s="188"/>
      <c r="G57" s="188"/>
      <c r="H57" s="196"/>
      <c r="I57" s="188">
        <v>0</v>
      </c>
      <c r="J57" s="189">
        <v>0</v>
      </c>
      <c r="K57" s="189">
        <v>0</v>
      </c>
      <c r="L57" s="189">
        <v>0</v>
      </c>
      <c r="M57" s="189">
        <v>0</v>
      </c>
      <c r="N57" s="189">
        <v>0</v>
      </c>
      <c r="O57" s="189">
        <v>0</v>
      </c>
      <c r="P57" s="188">
        <v>0</v>
      </c>
      <c r="Q57" s="188">
        <v>0</v>
      </c>
      <c r="R57" s="190">
        <f t="shared" si="0"/>
        <v>0</v>
      </c>
      <c r="S57" s="196"/>
      <c r="T57" s="191">
        <f t="shared" si="1"/>
        <v>0</v>
      </c>
      <c r="U57" s="193" t="e">
        <f t="shared" si="2"/>
        <v>#DIV/0!</v>
      </c>
      <c r="V57" s="194"/>
    </row>
    <row r="58" spans="1:22" ht="15" customHeight="1">
      <c r="A58" s="185">
        <v>42</v>
      </c>
      <c r="B58" s="194"/>
      <c r="C58" s="194"/>
      <c r="D58" s="194"/>
      <c r="E58" s="195"/>
      <c r="F58" s="188"/>
      <c r="G58" s="188"/>
      <c r="H58" s="196"/>
      <c r="I58" s="188">
        <v>0</v>
      </c>
      <c r="J58" s="189">
        <v>0</v>
      </c>
      <c r="K58" s="189">
        <v>0</v>
      </c>
      <c r="L58" s="189">
        <v>0</v>
      </c>
      <c r="M58" s="189">
        <v>0</v>
      </c>
      <c r="N58" s="189">
        <v>0</v>
      </c>
      <c r="O58" s="189">
        <v>0</v>
      </c>
      <c r="P58" s="188">
        <v>0</v>
      </c>
      <c r="Q58" s="188">
        <v>0</v>
      </c>
      <c r="R58" s="190">
        <f t="shared" si="0"/>
        <v>0</v>
      </c>
      <c r="S58" s="196"/>
      <c r="T58" s="191">
        <f t="shared" si="1"/>
        <v>0</v>
      </c>
      <c r="U58" s="193" t="e">
        <f t="shared" si="2"/>
        <v>#DIV/0!</v>
      </c>
      <c r="V58" s="194"/>
    </row>
    <row r="59" spans="1:22" ht="15" customHeight="1">
      <c r="A59" s="185">
        <v>43</v>
      </c>
      <c r="B59" s="194"/>
      <c r="C59" s="194"/>
      <c r="D59" s="194"/>
      <c r="E59" s="195"/>
      <c r="F59" s="188"/>
      <c r="G59" s="188"/>
      <c r="H59" s="196"/>
      <c r="I59" s="188">
        <v>0</v>
      </c>
      <c r="J59" s="189">
        <v>0</v>
      </c>
      <c r="K59" s="189">
        <v>0</v>
      </c>
      <c r="L59" s="189">
        <v>0</v>
      </c>
      <c r="M59" s="189">
        <v>0</v>
      </c>
      <c r="N59" s="189">
        <v>0</v>
      </c>
      <c r="O59" s="189">
        <v>0</v>
      </c>
      <c r="P59" s="188">
        <v>0</v>
      </c>
      <c r="Q59" s="188">
        <v>0</v>
      </c>
      <c r="R59" s="190">
        <f t="shared" si="0"/>
        <v>0</v>
      </c>
      <c r="S59" s="196"/>
      <c r="T59" s="191">
        <f t="shared" si="1"/>
        <v>0</v>
      </c>
      <c r="U59" s="193" t="e">
        <f t="shared" si="2"/>
        <v>#DIV/0!</v>
      </c>
      <c r="V59" s="194"/>
    </row>
    <row r="60" spans="1:22" ht="15" customHeight="1">
      <c r="A60" s="185">
        <v>44</v>
      </c>
      <c r="B60" s="186"/>
      <c r="C60" s="186"/>
      <c r="D60" s="186"/>
      <c r="E60" s="192"/>
      <c r="F60" s="188"/>
      <c r="G60" s="188"/>
      <c r="H60" s="188"/>
      <c r="I60" s="188">
        <v>0</v>
      </c>
      <c r="J60" s="189">
        <v>0</v>
      </c>
      <c r="K60" s="189">
        <v>0</v>
      </c>
      <c r="L60" s="189">
        <v>0</v>
      </c>
      <c r="M60" s="189">
        <v>0</v>
      </c>
      <c r="N60" s="189">
        <v>0</v>
      </c>
      <c r="O60" s="189">
        <v>0</v>
      </c>
      <c r="P60" s="188">
        <v>0</v>
      </c>
      <c r="Q60" s="188">
        <v>0</v>
      </c>
      <c r="R60" s="190">
        <f t="shared" si="0"/>
        <v>0</v>
      </c>
      <c r="S60" s="188"/>
      <c r="T60" s="191">
        <f t="shared" si="1"/>
        <v>0</v>
      </c>
      <c r="U60" s="193" t="e">
        <f t="shared" si="2"/>
        <v>#DIV/0!</v>
      </c>
      <c r="V60" s="186"/>
    </row>
    <row r="61" spans="1:22" ht="16.5" customHeight="1">
      <c r="A61" s="185">
        <v>45</v>
      </c>
      <c r="B61" s="186"/>
      <c r="C61" s="186"/>
      <c r="D61" s="186"/>
      <c r="E61" s="192"/>
      <c r="F61" s="188"/>
      <c r="G61" s="188"/>
      <c r="H61" s="188"/>
      <c r="I61" s="188">
        <v>0</v>
      </c>
      <c r="J61" s="189">
        <v>0</v>
      </c>
      <c r="K61" s="189">
        <v>0</v>
      </c>
      <c r="L61" s="189">
        <v>0</v>
      </c>
      <c r="M61" s="189">
        <v>0</v>
      </c>
      <c r="N61" s="189">
        <v>0</v>
      </c>
      <c r="O61" s="189">
        <v>0</v>
      </c>
      <c r="P61" s="188">
        <v>0</v>
      </c>
      <c r="Q61" s="188">
        <v>0</v>
      </c>
      <c r="R61" s="190">
        <f t="shared" si="0"/>
        <v>0</v>
      </c>
      <c r="S61" s="188"/>
      <c r="T61" s="191">
        <f t="shared" si="1"/>
        <v>0</v>
      </c>
      <c r="U61" s="193" t="e">
        <f t="shared" si="2"/>
        <v>#DIV/0!</v>
      </c>
      <c r="V61" s="186"/>
    </row>
    <row r="62" spans="1:22" ht="15" customHeight="1">
      <c r="A62" s="185">
        <v>46</v>
      </c>
      <c r="B62" s="186"/>
      <c r="C62" s="186"/>
      <c r="D62" s="186"/>
      <c r="E62" s="192"/>
      <c r="F62" s="188"/>
      <c r="G62" s="188"/>
      <c r="H62" s="188"/>
      <c r="I62" s="188">
        <v>0</v>
      </c>
      <c r="J62" s="189">
        <v>0</v>
      </c>
      <c r="K62" s="189">
        <v>0</v>
      </c>
      <c r="L62" s="189">
        <v>0</v>
      </c>
      <c r="M62" s="189">
        <v>0</v>
      </c>
      <c r="N62" s="189">
        <v>0</v>
      </c>
      <c r="O62" s="189">
        <v>0</v>
      </c>
      <c r="P62" s="188">
        <v>0</v>
      </c>
      <c r="Q62" s="188">
        <v>0</v>
      </c>
      <c r="R62" s="190">
        <f t="shared" si="0"/>
        <v>0</v>
      </c>
      <c r="S62" s="188"/>
      <c r="T62" s="191">
        <f t="shared" si="1"/>
        <v>0</v>
      </c>
      <c r="U62" s="193" t="e">
        <f t="shared" si="2"/>
        <v>#DIV/0!</v>
      </c>
      <c r="V62" s="186"/>
    </row>
    <row r="63" spans="1:22" ht="15" customHeight="1">
      <c r="A63" s="185">
        <v>47</v>
      </c>
      <c r="B63" s="194"/>
      <c r="C63" s="194"/>
      <c r="D63" s="194"/>
      <c r="E63" s="195"/>
      <c r="F63" s="188"/>
      <c r="G63" s="188"/>
      <c r="H63" s="196"/>
      <c r="I63" s="188">
        <v>0</v>
      </c>
      <c r="J63" s="189">
        <v>0</v>
      </c>
      <c r="K63" s="189">
        <v>0</v>
      </c>
      <c r="L63" s="189">
        <v>0</v>
      </c>
      <c r="M63" s="189">
        <v>0</v>
      </c>
      <c r="N63" s="189">
        <v>0</v>
      </c>
      <c r="O63" s="189">
        <v>0</v>
      </c>
      <c r="P63" s="188">
        <v>0</v>
      </c>
      <c r="Q63" s="188">
        <v>0</v>
      </c>
      <c r="R63" s="190">
        <f t="shared" si="0"/>
        <v>0</v>
      </c>
      <c r="S63" s="196"/>
      <c r="T63" s="191">
        <f t="shared" si="1"/>
        <v>0</v>
      </c>
      <c r="U63" s="193" t="e">
        <f t="shared" si="2"/>
        <v>#DIV/0!</v>
      </c>
      <c r="V63" s="194"/>
    </row>
    <row r="64" spans="1:22" ht="15" customHeight="1">
      <c r="A64" s="185">
        <v>48</v>
      </c>
      <c r="B64" s="194"/>
      <c r="C64" s="194"/>
      <c r="D64" s="194"/>
      <c r="E64" s="195"/>
      <c r="F64" s="188"/>
      <c r="G64" s="188"/>
      <c r="H64" s="196"/>
      <c r="I64" s="188">
        <v>0</v>
      </c>
      <c r="J64" s="189">
        <v>0</v>
      </c>
      <c r="K64" s="189">
        <v>0</v>
      </c>
      <c r="L64" s="189">
        <v>0</v>
      </c>
      <c r="M64" s="189">
        <v>0</v>
      </c>
      <c r="N64" s="189">
        <v>0</v>
      </c>
      <c r="O64" s="189">
        <v>0</v>
      </c>
      <c r="P64" s="188">
        <v>0</v>
      </c>
      <c r="Q64" s="188">
        <v>0</v>
      </c>
      <c r="R64" s="190">
        <f t="shared" si="0"/>
        <v>0</v>
      </c>
      <c r="S64" s="196"/>
      <c r="T64" s="191">
        <f t="shared" si="1"/>
        <v>0</v>
      </c>
      <c r="U64" s="193" t="e">
        <f t="shared" si="2"/>
        <v>#DIV/0!</v>
      </c>
      <c r="V64" s="194"/>
    </row>
    <row r="65" spans="1:22" ht="15" customHeight="1">
      <c r="A65" s="185">
        <v>49</v>
      </c>
      <c r="B65" s="194"/>
      <c r="C65" s="194"/>
      <c r="D65" s="194"/>
      <c r="E65" s="195"/>
      <c r="F65" s="188"/>
      <c r="G65" s="188"/>
      <c r="H65" s="196"/>
      <c r="I65" s="188">
        <v>0</v>
      </c>
      <c r="J65" s="189">
        <v>0</v>
      </c>
      <c r="K65" s="189">
        <v>0</v>
      </c>
      <c r="L65" s="189">
        <v>0</v>
      </c>
      <c r="M65" s="189">
        <v>0</v>
      </c>
      <c r="N65" s="189">
        <v>0</v>
      </c>
      <c r="O65" s="189">
        <v>0</v>
      </c>
      <c r="P65" s="188">
        <v>0</v>
      </c>
      <c r="Q65" s="188">
        <v>0</v>
      </c>
      <c r="R65" s="190">
        <f t="shared" si="0"/>
        <v>0</v>
      </c>
      <c r="S65" s="196"/>
      <c r="T65" s="191">
        <f t="shared" si="1"/>
        <v>0</v>
      </c>
      <c r="U65" s="193" t="e">
        <f t="shared" si="2"/>
        <v>#DIV/0!</v>
      </c>
      <c r="V65" s="194"/>
    </row>
    <row r="66" spans="1:22" ht="15" customHeight="1">
      <c r="A66" s="185">
        <v>50</v>
      </c>
      <c r="B66" s="194"/>
      <c r="C66" s="194"/>
      <c r="D66" s="194"/>
      <c r="E66" s="195"/>
      <c r="F66" s="188"/>
      <c r="G66" s="188"/>
      <c r="H66" s="196"/>
      <c r="I66" s="188">
        <v>0</v>
      </c>
      <c r="J66" s="189">
        <v>0</v>
      </c>
      <c r="K66" s="189">
        <v>0</v>
      </c>
      <c r="L66" s="189">
        <v>0</v>
      </c>
      <c r="M66" s="189">
        <v>0</v>
      </c>
      <c r="N66" s="189">
        <v>0</v>
      </c>
      <c r="O66" s="189">
        <v>0</v>
      </c>
      <c r="P66" s="188">
        <v>0</v>
      </c>
      <c r="Q66" s="188">
        <v>0</v>
      </c>
      <c r="R66" s="190">
        <f t="shared" si="0"/>
        <v>0</v>
      </c>
      <c r="S66" s="196"/>
      <c r="T66" s="191">
        <f t="shared" si="1"/>
        <v>0</v>
      </c>
      <c r="U66" s="193" t="e">
        <f t="shared" si="2"/>
        <v>#DIV/0!</v>
      </c>
      <c r="V66" s="194"/>
    </row>
    <row r="67" spans="1:22" ht="15" customHeight="1">
      <c r="A67" s="185">
        <v>51</v>
      </c>
      <c r="B67" s="194"/>
      <c r="C67" s="194"/>
      <c r="D67" s="194"/>
      <c r="E67" s="195"/>
      <c r="F67" s="188"/>
      <c r="G67" s="188"/>
      <c r="H67" s="196"/>
      <c r="I67" s="188">
        <v>0</v>
      </c>
      <c r="J67" s="189">
        <v>0</v>
      </c>
      <c r="K67" s="189">
        <v>0</v>
      </c>
      <c r="L67" s="189">
        <v>0</v>
      </c>
      <c r="M67" s="189">
        <v>0</v>
      </c>
      <c r="N67" s="189">
        <v>0</v>
      </c>
      <c r="O67" s="189">
        <v>0</v>
      </c>
      <c r="P67" s="188">
        <v>0</v>
      </c>
      <c r="Q67" s="188">
        <v>0</v>
      </c>
      <c r="R67" s="190">
        <f t="shared" si="0"/>
        <v>0</v>
      </c>
      <c r="S67" s="196"/>
      <c r="T67" s="191">
        <f t="shared" si="1"/>
        <v>0</v>
      </c>
      <c r="U67" s="193" t="e">
        <f t="shared" si="2"/>
        <v>#DIV/0!</v>
      </c>
      <c r="V67" s="194"/>
    </row>
    <row r="68" spans="1:22" ht="15" customHeight="1">
      <c r="A68" s="185">
        <v>52</v>
      </c>
      <c r="B68" s="194"/>
      <c r="C68" s="194"/>
      <c r="D68" s="194"/>
      <c r="E68" s="195"/>
      <c r="F68" s="188"/>
      <c r="G68" s="188"/>
      <c r="H68" s="196"/>
      <c r="I68" s="188">
        <v>0</v>
      </c>
      <c r="J68" s="189">
        <v>0</v>
      </c>
      <c r="K68" s="189">
        <v>0</v>
      </c>
      <c r="L68" s="189">
        <v>0</v>
      </c>
      <c r="M68" s="189">
        <v>0</v>
      </c>
      <c r="N68" s="189">
        <v>0</v>
      </c>
      <c r="O68" s="189">
        <v>0</v>
      </c>
      <c r="P68" s="188">
        <v>0</v>
      </c>
      <c r="Q68" s="188">
        <v>0</v>
      </c>
      <c r="R68" s="190">
        <f t="shared" si="0"/>
        <v>0</v>
      </c>
      <c r="S68" s="196"/>
      <c r="T68" s="191">
        <f t="shared" si="1"/>
        <v>0</v>
      </c>
      <c r="U68" s="193" t="e">
        <f t="shared" si="2"/>
        <v>#DIV/0!</v>
      </c>
      <c r="V68" s="194"/>
    </row>
    <row r="69" spans="1:22" ht="15" customHeight="1">
      <c r="A69" s="185">
        <v>53</v>
      </c>
      <c r="B69" s="194"/>
      <c r="C69" s="194"/>
      <c r="D69" s="194"/>
      <c r="E69" s="195"/>
      <c r="F69" s="188"/>
      <c r="G69" s="188"/>
      <c r="H69" s="196"/>
      <c r="I69" s="188">
        <v>0</v>
      </c>
      <c r="J69" s="189">
        <v>0</v>
      </c>
      <c r="K69" s="189">
        <v>0</v>
      </c>
      <c r="L69" s="189">
        <v>0</v>
      </c>
      <c r="M69" s="189">
        <v>0</v>
      </c>
      <c r="N69" s="189">
        <v>0</v>
      </c>
      <c r="O69" s="189">
        <v>0</v>
      </c>
      <c r="P69" s="188">
        <v>0</v>
      </c>
      <c r="Q69" s="188">
        <v>0</v>
      </c>
      <c r="R69" s="190">
        <f t="shared" si="0"/>
        <v>0</v>
      </c>
      <c r="S69" s="196"/>
      <c r="T69" s="191">
        <f t="shared" si="1"/>
        <v>0</v>
      </c>
      <c r="U69" s="193" t="e">
        <f t="shared" si="2"/>
        <v>#DIV/0!</v>
      </c>
      <c r="V69" s="194"/>
    </row>
    <row r="70" spans="1:22" ht="15" customHeight="1">
      <c r="A70" s="185">
        <v>54</v>
      </c>
      <c r="B70" s="194"/>
      <c r="C70" s="194"/>
      <c r="D70" s="194"/>
      <c r="E70" s="195"/>
      <c r="F70" s="188"/>
      <c r="G70" s="188"/>
      <c r="H70" s="196"/>
      <c r="I70" s="188">
        <v>0</v>
      </c>
      <c r="J70" s="189">
        <v>0</v>
      </c>
      <c r="K70" s="189">
        <v>0</v>
      </c>
      <c r="L70" s="189">
        <v>0</v>
      </c>
      <c r="M70" s="189">
        <v>0</v>
      </c>
      <c r="N70" s="189">
        <v>0</v>
      </c>
      <c r="O70" s="189">
        <v>0</v>
      </c>
      <c r="P70" s="188">
        <v>0</v>
      </c>
      <c r="Q70" s="188">
        <v>0</v>
      </c>
      <c r="R70" s="190">
        <f t="shared" si="0"/>
        <v>0</v>
      </c>
      <c r="S70" s="196"/>
      <c r="T70" s="191">
        <f t="shared" si="1"/>
        <v>0</v>
      </c>
      <c r="U70" s="193" t="e">
        <f t="shared" si="2"/>
        <v>#DIV/0!</v>
      </c>
      <c r="V70" s="194"/>
    </row>
    <row r="71" spans="1:22" ht="15" customHeight="1">
      <c r="A71" s="185">
        <v>55</v>
      </c>
      <c r="B71" s="194"/>
      <c r="C71" s="194"/>
      <c r="D71" s="194"/>
      <c r="E71" s="195"/>
      <c r="F71" s="188"/>
      <c r="G71" s="188"/>
      <c r="H71" s="196"/>
      <c r="I71" s="188">
        <v>0</v>
      </c>
      <c r="J71" s="189">
        <v>0</v>
      </c>
      <c r="K71" s="189">
        <v>0</v>
      </c>
      <c r="L71" s="189">
        <v>0</v>
      </c>
      <c r="M71" s="189">
        <v>0</v>
      </c>
      <c r="N71" s="189">
        <v>0</v>
      </c>
      <c r="O71" s="189">
        <v>0</v>
      </c>
      <c r="P71" s="188">
        <v>0</v>
      </c>
      <c r="Q71" s="188">
        <v>0</v>
      </c>
      <c r="R71" s="190">
        <f t="shared" si="0"/>
        <v>0</v>
      </c>
      <c r="S71" s="196"/>
      <c r="T71" s="191">
        <f t="shared" si="1"/>
        <v>0</v>
      </c>
      <c r="U71" s="193" t="e">
        <f t="shared" si="2"/>
        <v>#DIV/0!</v>
      </c>
      <c r="V71" s="194"/>
    </row>
    <row r="72" spans="1:22" ht="15" customHeight="1">
      <c r="A72" s="185">
        <v>56</v>
      </c>
      <c r="B72" s="194"/>
      <c r="C72" s="194"/>
      <c r="D72" s="194"/>
      <c r="E72" s="195"/>
      <c r="F72" s="188"/>
      <c r="G72" s="188"/>
      <c r="H72" s="196"/>
      <c r="I72" s="188">
        <v>0</v>
      </c>
      <c r="J72" s="189">
        <v>0</v>
      </c>
      <c r="K72" s="189">
        <v>0</v>
      </c>
      <c r="L72" s="189">
        <v>0</v>
      </c>
      <c r="M72" s="189">
        <v>0</v>
      </c>
      <c r="N72" s="189">
        <v>0</v>
      </c>
      <c r="O72" s="189">
        <v>0</v>
      </c>
      <c r="P72" s="188">
        <v>0</v>
      </c>
      <c r="Q72" s="188">
        <v>0</v>
      </c>
      <c r="R72" s="190">
        <f t="shared" si="0"/>
        <v>0</v>
      </c>
      <c r="S72" s="196"/>
      <c r="T72" s="191">
        <f t="shared" si="1"/>
        <v>0</v>
      </c>
      <c r="U72" s="193" t="e">
        <f t="shared" si="2"/>
        <v>#DIV/0!</v>
      </c>
      <c r="V72" s="194"/>
    </row>
    <row r="73" spans="1:22" ht="15" customHeight="1">
      <c r="A73" s="185">
        <v>57</v>
      </c>
      <c r="B73" s="194"/>
      <c r="C73" s="194"/>
      <c r="D73" s="194"/>
      <c r="E73" s="195"/>
      <c r="F73" s="188"/>
      <c r="G73" s="188"/>
      <c r="H73" s="196"/>
      <c r="I73" s="188">
        <v>0</v>
      </c>
      <c r="J73" s="189">
        <v>0</v>
      </c>
      <c r="K73" s="189">
        <v>0</v>
      </c>
      <c r="L73" s="189">
        <v>0</v>
      </c>
      <c r="M73" s="189">
        <v>0</v>
      </c>
      <c r="N73" s="189">
        <v>0</v>
      </c>
      <c r="O73" s="189">
        <v>0</v>
      </c>
      <c r="P73" s="188">
        <v>0</v>
      </c>
      <c r="Q73" s="188">
        <v>0</v>
      </c>
      <c r="R73" s="190">
        <f t="shared" si="0"/>
        <v>0</v>
      </c>
      <c r="S73" s="196"/>
      <c r="T73" s="191">
        <f t="shared" si="1"/>
        <v>0</v>
      </c>
      <c r="U73" s="193" t="e">
        <f t="shared" si="2"/>
        <v>#DIV/0!</v>
      </c>
      <c r="V73" s="194"/>
    </row>
    <row r="74" spans="1:22" ht="15" customHeight="1">
      <c r="A74" s="185">
        <v>58</v>
      </c>
      <c r="B74" s="194"/>
      <c r="C74" s="194"/>
      <c r="D74" s="194"/>
      <c r="E74" s="195"/>
      <c r="F74" s="188"/>
      <c r="G74" s="188"/>
      <c r="H74" s="196"/>
      <c r="I74" s="188">
        <v>0</v>
      </c>
      <c r="J74" s="189">
        <v>0</v>
      </c>
      <c r="K74" s="189">
        <v>0</v>
      </c>
      <c r="L74" s="189">
        <v>0</v>
      </c>
      <c r="M74" s="189">
        <v>0</v>
      </c>
      <c r="N74" s="189">
        <v>0</v>
      </c>
      <c r="O74" s="189">
        <v>0</v>
      </c>
      <c r="P74" s="188">
        <v>0</v>
      </c>
      <c r="Q74" s="188">
        <v>0</v>
      </c>
      <c r="R74" s="190">
        <f t="shared" si="0"/>
        <v>0</v>
      </c>
      <c r="S74" s="196"/>
      <c r="T74" s="191">
        <f t="shared" si="1"/>
        <v>0</v>
      </c>
      <c r="U74" s="193" t="e">
        <f t="shared" si="2"/>
        <v>#DIV/0!</v>
      </c>
      <c r="V74" s="194"/>
    </row>
    <row r="75" spans="1:22" ht="15" customHeight="1">
      <c r="A75" s="185">
        <v>59</v>
      </c>
      <c r="B75" s="194"/>
      <c r="C75" s="194"/>
      <c r="D75" s="194"/>
      <c r="E75" s="195"/>
      <c r="F75" s="188"/>
      <c r="G75" s="188"/>
      <c r="H75" s="196"/>
      <c r="I75" s="188">
        <v>0</v>
      </c>
      <c r="J75" s="189">
        <v>0</v>
      </c>
      <c r="K75" s="189">
        <v>0</v>
      </c>
      <c r="L75" s="189">
        <v>0</v>
      </c>
      <c r="M75" s="189">
        <v>0</v>
      </c>
      <c r="N75" s="189">
        <v>0</v>
      </c>
      <c r="O75" s="189">
        <v>0</v>
      </c>
      <c r="P75" s="188">
        <v>0</v>
      </c>
      <c r="Q75" s="188">
        <v>0</v>
      </c>
      <c r="R75" s="190">
        <f t="shared" si="0"/>
        <v>0</v>
      </c>
      <c r="S75" s="196"/>
      <c r="T75" s="191">
        <f t="shared" si="1"/>
        <v>0</v>
      </c>
      <c r="U75" s="193" t="e">
        <f t="shared" si="2"/>
        <v>#DIV/0!</v>
      </c>
      <c r="V75" s="194"/>
    </row>
    <row r="76" spans="1:22" ht="15" customHeight="1">
      <c r="A76" s="185">
        <v>60</v>
      </c>
      <c r="B76" s="194"/>
      <c r="C76" s="194"/>
      <c r="D76" s="194"/>
      <c r="E76" s="195"/>
      <c r="F76" s="188"/>
      <c r="G76" s="188"/>
      <c r="H76" s="196"/>
      <c r="I76" s="188">
        <v>0</v>
      </c>
      <c r="J76" s="189">
        <v>0</v>
      </c>
      <c r="K76" s="189">
        <v>0</v>
      </c>
      <c r="L76" s="189">
        <v>0</v>
      </c>
      <c r="M76" s="189">
        <v>0</v>
      </c>
      <c r="N76" s="189">
        <v>0</v>
      </c>
      <c r="O76" s="189">
        <v>0</v>
      </c>
      <c r="P76" s="188">
        <v>0</v>
      </c>
      <c r="Q76" s="188">
        <v>0</v>
      </c>
      <c r="R76" s="190">
        <f t="shared" si="0"/>
        <v>0</v>
      </c>
      <c r="S76" s="196"/>
      <c r="T76" s="191">
        <f t="shared" si="1"/>
        <v>0</v>
      </c>
      <c r="U76" s="193" t="e">
        <f t="shared" si="2"/>
        <v>#DIV/0!</v>
      </c>
      <c r="V76" s="194"/>
    </row>
    <row r="77" spans="1:22" ht="21.75" customHeight="1">
      <c r="A77" s="473" t="s">
        <v>186</v>
      </c>
      <c r="B77" s="474"/>
      <c r="C77" s="474"/>
      <c r="D77" s="474"/>
      <c r="E77" s="474"/>
      <c r="F77" s="474"/>
      <c r="G77" s="475"/>
      <c r="H77" s="197">
        <f aca="true" t="shared" si="3" ref="H77:T77">SUM(H17:H76)</f>
        <v>3292.5</v>
      </c>
      <c r="I77" s="197">
        <f t="shared" si="3"/>
        <v>0</v>
      </c>
      <c r="J77" s="197">
        <f t="shared" si="3"/>
        <v>9.469999999999999</v>
      </c>
      <c r="K77" s="197">
        <f t="shared" si="3"/>
        <v>0</v>
      </c>
      <c r="L77" s="197">
        <f t="shared" si="3"/>
        <v>0</v>
      </c>
      <c r="M77" s="197">
        <f t="shared" si="3"/>
        <v>4</v>
      </c>
      <c r="N77" s="197">
        <f t="shared" si="3"/>
        <v>2200</v>
      </c>
      <c r="O77" s="197">
        <f t="shared" si="3"/>
        <v>80</v>
      </c>
      <c r="P77" s="197">
        <f t="shared" si="3"/>
        <v>41.041</v>
      </c>
      <c r="Q77" s="197">
        <f t="shared" si="3"/>
        <v>0</v>
      </c>
      <c r="R77" s="198">
        <f t="shared" si="3"/>
        <v>424.31156</v>
      </c>
      <c r="S77" s="197">
        <f t="shared" si="3"/>
        <v>55.636</v>
      </c>
      <c r="T77" s="199">
        <f t="shared" si="3"/>
        <v>68.00537276</v>
      </c>
      <c r="U77" s="193">
        <f t="shared" si="2"/>
        <v>59.17930836149256</v>
      </c>
      <c r="V77" s="194"/>
    </row>
    <row r="78" spans="1:22" ht="43.5" customHeight="1">
      <c r="A78" s="476" t="s">
        <v>235</v>
      </c>
      <c r="B78" s="476"/>
      <c r="C78" s="476"/>
      <c r="D78" s="476"/>
      <c r="E78" s="476"/>
      <c r="F78" s="476"/>
      <c r="G78" s="476"/>
      <c r="H78" s="476"/>
      <c r="I78" s="476"/>
      <c r="J78" s="476"/>
      <c r="K78" s="476"/>
      <c r="L78" s="476"/>
      <c r="M78" s="476"/>
      <c r="Q78" s="465" t="s">
        <v>187</v>
      </c>
      <c r="R78" s="465"/>
      <c r="S78" s="200"/>
      <c r="T78" s="200"/>
      <c r="U78" s="200"/>
      <c r="V78" s="200"/>
    </row>
    <row r="79" spans="17:22" ht="13.5">
      <c r="Q79" s="201"/>
      <c r="R79" s="459" t="s">
        <v>296</v>
      </c>
      <c r="S79" s="460"/>
      <c r="T79" s="460"/>
      <c r="U79" s="460"/>
      <c r="V79" s="460"/>
    </row>
    <row r="80" spans="17:22" ht="18" customHeight="1">
      <c r="Q80" s="201"/>
      <c r="R80" s="460"/>
      <c r="S80" s="460"/>
      <c r="T80" s="460"/>
      <c r="U80" s="460"/>
      <c r="V80" s="460"/>
    </row>
    <row r="81" spans="2:22" ht="24" customHeight="1">
      <c r="B81" s="202" t="s">
        <v>188</v>
      </c>
      <c r="C81" s="223" t="s">
        <v>358</v>
      </c>
      <c r="Q81" s="465" t="s">
        <v>189</v>
      </c>
      <c r="R81" s="465"/>
      <c r="S81" s="203"/>
      <c r="T81" s="203"/>
      <c r="U81" s="203"/>
      <c r="V81" s="204"/>
    </row>
    <row r="82" spans="17:22" ht="15.75" customHeight="1">
      <c r="Q82" s="201"/>
      <c r="R82" s="459" t="s">
        <v>289</v>
      </c>
      <c r="S82" s="460"/>
      <c r="T82" s="460"/>
      <c r="U82" s="460"/>
      <c r="V82" s="460"/>
    </row>
    <row r="83" spans="17:22" ht="15.75" customHeight="1">
      <c r="Q83" s="201"/>
      <c r="R83" s="460"/>
      <c r="S83" s="460"/>
      <c r="T83" s="460"/>
      <c r="U83" s="460"/>
      <c r="V83" s="460"/>
    </row>
    <row r="84" spans="18:22" ht="15">
      <c r="R84" s="172"/>
      <c r="S84" s="172"/>
      <c r="T84" s="173"/>
      <c r="U84" s="173"/>
      <c r="V84" s="173"/>
    </row>
  </sheetData>
  <sheetProtection password="8D65" sheet="1" formatRows="0" selectLockedCells="1"/>
  <mergeCells count="44">
    <mergeCell ref="A77:G77"/>
    <mergeCell ref="A78:M78"/>
    <mergeCell ref="Q78:R78"/>
    <mergeCell ref="A7:H7"/>
    <mergeCell ref="R7:T7"/>
    <mergeCell ref="A8:B8"/>
    <mergeCell ref="E8:G8"/>
    <mergeCell ref="R8:T9"/>
    <mergeCell ref="A9:B9"/>
    <mergeCell ref="S12:S14"/>
    <mergeCell ref="R79:V80"/>
    <mergeCell ref="Q81:R81"/>
    <mergeCell ref="F11:F14"/>
    <mergeCell ref="G11:G14"/>
    <mergeCell ref="H11:H14"/>
    <mergeCell ref="I11:U11"/>
    <mergeCell ref="V11:V14"/>
    <mergeCell ref="I12:O12"/>
    <mergeCell ref="P12:Q12"/>
    <mergeCell ref="R12:R14"/>
    <mergeCell ref="R82:V83"/>
    <mergeCell ref="U12:U14"/>
    <mergeCell ref="I13:I14"/>
    <mergeCell ref="J13:J14"/>
    <mergeCell ref="K13:K14"/>
    <mergeCell ref="L13:L14"/>
    <mergeCell ref="M13:N13"/>
    <mergeCell ref="O13:O14"/>
    <mergeCell ref="P13:P14"/>
    <mergeCell ref="Q13:Q14"/>
    <mergeCell ref="T12:T14"/>
    <mergeCell ref="A10:B10"/>
    <mergeCell ref="A11:A14"/>
    <mergeCell ref="B11:B14"/>
    <mergeCell ref="C11:C14"/>
    <mergeCell ref="D11:D14"/>
    <mergeCell ref="E11:E14"/>
    <mergeCell ref="E9:G9"/>
    <mergeCell ref="C4:V4"/>
    <mergeCell ref="A6:D6"/>
    <mergeCell ref="E6:L6"/>
    <mergeCell ref="M6:N6"/>
    <mergeCell ref="R6:T6"/>
    <mergeCell ref="U6:V6"/>
  </mergeCells>
  <dataValidations count="3">
    <dataValidation type="list" allowBlank="1" showInputMessage="1" showErrorMessage="1" sqref="A6:D6">
      <formula1>Поле</formula1>
    </dataValidation>
    <dataValidation type="list" allowBlank="1" showInputMessage="1" showErrorMessage="1" sqref="F17:F76">
      <formula1>Фин</formula1>
    </dataValidation>
    <dataValidation type="list" allowBlank="1" showInputMessage="1" showErrorMessage="1" sqref="G17:G76">
      <formula1>Сек</formula1>
    </dataValidation>
  </dataValidations>
  <printOptions/>
  <pageMargins left="0.4330708661417323" right="0.2755905511811024" top="0.4330708661417323" bottom="0.3" header="0.5118110236220472" footer="0.24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D39" sqref="D39"/>
    </sheetView>
  </sheetViews>
  <sheetFormatPr defaultColWidth="9.140625" defaultRowHeight="12.75"/>
  <cols>
    <col min="1" max="1" width="7.28125" style="0" customWidth="1"/>
    <col min="2" max="2" width="88.00390625" style="0" customWidth="1"/>
    <col min="3" max="3" width="17.421875" style="0" customWidth="1"/>
    <col min="4" max="4" width="18.7109375" style="0" customWidth="1"/>
  </cols>
  <sheetData>
    <row r="1" ht="12.75">
      <c r="B1" s="149" t="s">
        <v>192</v>
      </c>
    </row>
    <row r="2" ht="9" customHeight="1">
      <c r="B2" s="149"/>
    </row>
    <row r="3" spans="2:4" ht="12.75">
      <c r="B3" s="492" t="s">
        <v>193</v>
      </c>
      <c r="C3" s="365"/>
      <c r="D3" s="365"/>
    </row>
    <row r="4" spans="2:4" ht="7.5" customHeight="1">
      <c r="B4" s="149"/>
      <c r="D4" s="148"/>
    </row>
    <row r="5" spans="1:4" ht="15.75" customHeight="1">
      <c r="A5" s="49" t="s">
        <v>79</v>
      </c>
      <c r="B5" s="494" t="s">
        <v>78</v>
      </c>
      <c r="C5" s="365"/>
      <c r="D5" s="365"/>
    </row>
    <row r="6" spans="1:3" ht="7.5" customHeight="1">
      <c r="A6" s="35"/>
      <c r="B6" s="28"/>
      <c r="C6" s="28"/>
    </row>
    <row r="7" spans="1:4" ht="13.5" thickBot="1">
      <c r="A7" s="49" t="s">
        <v>76</v>
      </c>
      <c r="B7" s="501" t="s">
        <v>77</v>
      </c>
      <c r="C7" s="502"/>
      <c r="D7" s="205" t="s">
        <v>204</v>
      </c>
    </row>
    <row r="8" spans="1:4" ht="12.75">
      <c r="A8" s="497" t="s">
        <v>23</v>
      </c>
      <c r="B8" s="499" t="s">
        <v>58</v>
      </c>
      <c r="C8" s="495" t="s">
        <v>118</v>
      </c>
      <c r="D8" s="496"/>
    </row>
    <row r="9" spans="1:4" ht="33.75" customHeight="1" thickBot="1">
      <c r="A9" s="498"/>
      <c r="B9" s="500"/>
      <c r="C9" s="128" t="s">
        <v>119</v>
      </c>
      <c r="D9" s="129" t="s">
        <v>209</v>
      </c>
    </row>
    <row r="10" spans="1:4" ht="13.5" thickBot="1">
      <c r="A10" s="40">
        <v>1</v>
      </c>
      <c r="B10" s="216" t="s">
        <v>263</v>
      </c>
      <c r="C10" s="577">
        <v>3.007</v>
      </c>
      <c r="D10" s="39"/>
    </row>
    <row r="11" spans="1:4" ht="12.75">
      <c r="A11" s="36">
        <v>2</v>
      </c>
      <c r="B11" s="47" t="s">
        <v>262</v>
      </c>
      <c r="C11" s="578">
        <v>0</v>
      </c>
      <c r="D11" s="37"/>
    </row>
    <row r="12" spans="1:4" ht="12.75">
      <c r="A12" s="36">
        <v>3</v>
      </c>
      <c r="B12" s="47" t="s">
        <v>258</v>
      </c>
      <c r="C12" s="578">
        <v>0</v>
      </c>
      <c r="D12" s="37"/>
    </row>
    <row r="13" spans="1:4" ht="12.75">
      <c r="A13" s="38">
        <v>4</v>
      </c>
      <c r="B13" s="47" t="s">
        <v>273</v>
      </c>
      <c r="C13" s="578">
        <v>9.936</v>
      </c>
      <c r="D13" s="37"/>
    </row>
    <row r="14" spans="1:4" ht="12.75">
      <c r="A14" s="232">
        <v>5</v>
      </c>
      <c r="B14" s="216" t="s">
        <v>304</v>
      </c>
      <c r="C14" s="579">
        <v>0</v>
      </c>
      <c r="D14" s="233"/>
    </row>
    <row r="15" spans="1:4" ht="12.75">
      <c r="A15" s="36">
        <v>6</v>
      </c>
      <c r="B15" s="216" t="s">
        <v>337</v>
      </c>
      <c r="C15" s="578">
        <v>2.011</v>
      </c>
      <c r="D15" s="37"/>
    </row>
    <row r="16" spans="1:4" ht="12.75">
      <c r="A16" s="36">
        <v>7</v>
      </c>
      <c r="B16" s="216" t="s">
        <v>338</v>
      </c>
      <c r="C16" s="578">
        <v>12.237</v>
      </c>
      <c r="D16" s="37"/>
    </row>
    <row r="17" spans="1:4" ht="12.75">
      <c r="A17" s="36">
        <v>8</v>
      </c>
      <c r="B17" s="216" t="s">
        <v>339</v>
      </c>
      <c r="C17" s="578">
        <v>0.907</v>
      </c>
      <c r="D17" s="37"/>
    </row>
    <row r="18" spans="1:4" ht="12.75">
      <c r="A18" s="36">
        <v>9</v>
      </c>
      <c r="B18" s="216" t="s">
        <v>395</v>
      </c>
      <c r="C18" s="578">
        <v>0</v>
      </c>
      <c r="D18" s="37"/>
    </row>
    <row r="19" spans="1:4" ht="12" customHeight="1" thickBot="1">
      <c r="A19" s="36">
        <v>10</v>
      </c>
      <c r="B19" s="216" t="s">
        <v>396</v>
      </c>
      <c r="C19" s="578">
        <v>0</v>
      </c>
      <c r="D19" s="37"/>
    </row>
    <row r="20" spans="1:4" ht="13.5" thickBot="1">
      <c r="A20" s="505" t="s">
        <v>121</v>
      </c>
      <c r="B20" s="506"/>
      <c r="C20" s="581">
        <f>SUM(C10:C19)</f>
        <v>28.098000000000003</v>
      </c>
      <c r="D20" s="130"/>
    </row>
    <row r="21" ht="9" customHeight="1"/>
    <row r="22" spans="1:4" ht="13.5" thickBot="1">
      <c r="A22" s="49" t="s">
        <v>74</v>
      </c>
      <c r="B22" s="501" t="s">
        <v>75</v>
      </c>
      <c r="C22" s="502"/>
      <c r="D22" s="205" t="s">
        <v>205</v>
      </c>
    </row>
    <row r="23" spans="1:4" ht="12.75">
      <c r="A23" s="497" t="s">
        <v>23</v>
      </c>
      <c r="B23" s="499" t="s">
        <v>59</v>
      </c>
      <c r="C23" s="495" t="s">
        <v>118</v>
      </c>
      <c r="D23" s="496"/>
    </row>
    <row r="24" spans="1:4" ht="39.75" thickBot="1">
      <c r="A24" s="498"/>
      <c r="B24" s="500"/>
      <c r="C24" s="128" t="s">
        <v>119</v>
      </c>
      <c r="D24" s="129" t="s">
        <v>209</v>
      </c>
    </row>
    <row r="25" spans="1:4" ht="12.75">
      <c r="A25" s="41">
        <v>1</v>
      </c>
      <c r="B25" s="247" t="s">
        <v>342</v>
      </c>
      <c r="C25" s="248">
        <v>2.586</v>
      </c>
      <c r="D25" s="48"/>
    </row>
    <row r="26" spans="1:4" ht="12.75">
      <c r="A26" s="36">
        <v>2</v>
      </c>
      <c r="B26" s="249" t="s">
        <v>343</v>
      </c>
      <c r="C26" s="254">
        <v>0.884</v>
      </c>
      <c r="D26" s="37"/>
    </row>
    <row r="27" spans="1:4" ht="13.5" thickBot="1">
      <c r="A27" s="36">
        <v>3</v>
      </c>
      <c r="B27" s="249" t="s">
        <v>371</v>
      </c>
      <c r="C27" s="254">
        <v>5.01</v>
      </c>
      <c r="D27" s="37"/>
    </row>
    <row r="28" spans="1:4" ht="14.25" customHeight="1" thickBot="1">
      <c r="A28" s="505" t="s">
        <v>120</v>
      </c>
      <c r="B28" s="506"/>
      <c r="C28" s="580">
        <f>SUM(C25:C27)</f>
        <v>8.48</v>
      </c>
      <c r="D28" s="130"/>
    </row>
    <row r="29" spans="1:4" ht="24.75" customHeight="1">
      <c r="A29" s="493" t="s">
        <v>403</v>
      </c>
      <c r="B29" s="493"/>
      <c r="C29" s="493"/>
      <c r="D29" s="493"/>
    </row>
    <row r="30" ht="9" customHeight="1"/>
    <row r="31" ht="8.25" customHeight="1"/>
    <row r="32" ht="8.25" customHeight="1"/>
    <row r="33" spans="1:3" ht="12.75" customHeight="1">
      <c r="A33" s="253" t="s">
        <v>393</v>
      </c>
      <c r="B33" s="225" t="s">
        <v>394</v>
      </c>
      <c r="C33" s="148" t="s">
        <v>297</v>
      </c>
    </row>
    <row r="34" spans="2:4" ht="12.75">
      <c r="B34" s="211"/>
      <c r="C34" s="503" t="s">
        <v>298</v>
      </c>
      <c r="D34" s="504"/>
    </row>
    <row r="35" spans="2:4" ht="12.75">
      <c r="B35" s="224"/>
      <c r="C35" s="503" t="s">
        <v>238</v>
      </c>
      <c r="D35" s="504"/>
    </row>
    <row r="36" ht="12.75">
      <c r="C36" t="s">
        <v>237</v>
      </c>
    </row>
    <row r="46" ht="12.75">
      <c r="D46" s="92"/>
    </row>
  </sheetData>
  <sheetProtection/>
  <mergeCells count="15">
    <mergeCell ref="C35:D35"/>
    <mergeCell ref="A8:A9"/>
    <mergeCell ref="B8:B9"/>
    <mergeCell ref="A28:B28"/>
    <mergeCell ref="A20:B20"/>
    <mergeCell ref="C34:D34"/>
    <mergeCell ref="B3:D3"/>
    <mergeCell ref="A29:D29"/>
    <mergeCell ref="B5:D5"/>
    <mergeCell ref="C8:D8"/>
    <mergeCell ref="C23:D23"/>
    <mergeCell ref="A23:A24"/>
    <mergeCell ref="B23:B24"/>
    <mergeCell ref="B22:C22"/>
    <mergeCell ref="B7:C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34">
      <selection activeCell="M60" sqref="M60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3"/>
      <c r="B1" s="354" t="s">
        <v>213</v>
      </c>
      <c r="C1" s="364"/>
      <c r="D1" s="364"/>
      <c r="E1" s="364"/>
      <c r="F1" s="364"/>
      <c r="G1" s="364"/>
      <c r="H1" s="364"/>
      <c r="I1" s="364"/>
      <c r="J1" s="365"/>
      <c r="K1" s="365"/>
    </row>
    <row r="2" spans="1:10" ht="25.5" customHeight="1">
      <c r="A2" s="94"/>
      <c r="B2" s="278" t="s">
        <v>328</v>
      </c>
      <c r="C2" s="366"/>
      <c r="D2" s="366"/>
      <c r="E2" s="366"/>
      <c r="F2" s="366"/>
      <c r="G2" s="366"/>
      <c r="H2" s="366"/>
      <c r="I2" s="30"/>
      <c r="J2" s="30"/>
    </row>
    <row r="3" spans="1:11" ht="30" customHeight="1" thickBot="1">
      <c r="A3" s="93" t="s">
        <v>194</v>
      </c>
      <c r="B3" s="278" t="s">
        <v>81</v>
      </c>
      <c r="C3" s="366"/>
      <c r="D3" s="366"/>
      <c r="E3" s="366"/>
      <c r="F3" s="366"/>
      <c r="G3" s="366"/>
      <c r="H3" s="366"/>
      <c r="I3" s="74"/>
      <c r="J3" s="74"/>
      <c r="K3" s="91" t="s">
        <v>49</v>
      </c>
    </row>
    <row r="4" spans="1:11" ht="13.5" thickBot="1">
      <c r="A4" s="72">
        <v>1</v>
      </c>
      <c r="B4" s="367" t="s">
        <v>58</v>
      </c>
      <c r="C4" s="368"/>
      <c r="D4" s="369" t="s">
        <v>263</v>
      </c>
      <c r="E4" s="370"/>
      <c r="F4" s="370"/>
      <c r="G4" s="370"/>
      <c r="H4" s="370"/>
      <c r="I4" s="370"/>
      <c r="J4" s="370"/>
      <c r="K4" s="371"/>
    </row>
    <row r="5" spans="1:11" ht="12.75">
      <c r="A5" s="68">
        <v>2</v>
      </c>
      <c r="B5" s="327" t="s">
        <v>107</v>
      </c>
      <c r="C5" s="372"/>
      <c r="D5" s="17" t="s">
        <v>62</v>
      </c>
      <c r="E5" s="59"/>
      <c r="F5" s="86"/>
      <c r="G5" s="328" t="s">
        <v>244</v>
      </c>
      <c r="H5" s="329"/>
      <c r="I5" s="329"/>
      <c r="J5" s="348"/>
      <c r="K5" s="330"/>
    </row>
    <row r="6" spans="1:11" ht="12.75">
      <c r="A6" s="66">
        <v>3</v>
      </c>
      <c r="B6" s="357"/>
      <c r="C6" s="357"/>
      <c r="D6" s="45" t="s">
        <v>63</v>
      </c>
      <c r="E6" s="57"/>
      <c r="F6" s="75"/>
      <c r="G6" s="333" t="s">
        <v>245</v>
      </c>
      <c r="H6" s="334"/>
      <c r="I6" s="334"/>
      <c r="J6" s="349"/>
      <c r="K6" s="335"/>
    </row>
    <row r="7" spans="1:11" ht="12.75">
      <c r="A7" s="66">
        <v>4</v>
      </c>
      <c r="B7" s="357"/>
      <c r="C7" s="357"/>
      <c r="D7" s="45" t="s">
        <v>64</v>
      </c>
      <c r="E7" s="57"/>
      <c r="F7" s="75"/>
      <c r="G7" s="333" t="s">
        <v>245</v>
      </c>
      <c r="H7" s="334"/>
      <c r="I7" s="334"/>
      <c r="J7" s="349"/>
      <c r="K7" s="335"/>
    </row>
    <row r="8" spans="1:11" ht="13.5" thickBot="1">
      <c r="A8" s="67">
        <v>5</v>
      </c>
      <c r="B8" s="373"/>
      <c r="C8" s="373"/>
      <c r="D8" s="27" t="s">
        <v>15</v>
      </c>
      <c r="E8" s="58"/>
      <c r="F8" s="76"/>
      <c r="G8" s="305" t="s">
        <v>246</v>
      </c>
      <c r="H8" s="306"/>
      <c r="I8" s="306"/>
      <c r="J8" s="353"/>
      <c r="K8" s="307"/>
    </row>
    <row r="9" spans="1:11" ht="12.75">
      <c r="A9" s="71">
        <v>6</v>
      </c>
      <c r="B9" s="358" t="s">
        <v>105</v>
      </c>
      <c r="C9" s="359"/>
      <c r="D9" s="359"/>
      <c r="E9" s="73"/>
      <c r="F9" s="77"/>
      <c r="G9" s="360"/>
      <c r="H9" s="360"/>
      <c r="I9" s="360"/>
      <c r="J9" s="361"/>
      <c r="K9" s="362"/>
    </row>
    <row r="10" spans="1:11" ht="12.75" customHeight="1">
      <c r="A10" s="66">
        <v>7</v>
      </c>
      <c r="B10" s="336" t="s">
        <v>42</v>
      </c>
      <c r="C10" s="363"/>
      <c r="D10" s="337"/>
      <c r="E10" s="54"/>
      <c r="F10" s="19"/>
      <c r="G10" s="333" t="s">
        <v>247</v>
      </c>
      <c r="H10" s="334"/>
      <c r="I10" s="334"/>
      <c r="J10" s="349"/>
      <c r="K10" s="335"/>
    </row>
    <row r="11" spans="1:11" ht="12.75">
      <c r="A11" s="66">
        <v>8</v>
      </c>
      <c r="B11" s="356" t="s">
        <v>109</v>
      </c>
      <c r="C11" s="346"/>
      <c r="D11" s="346"/>
      <c r="E11" s="57"/>
      <c r="F11" s="57"/>
      <c r="G11" s="333" t="s">
        <v>248</v>
      </c>
      <c r="H11" s="334"/>
      <c r="I11" s="334"/>
      <c r="J11" s="349"/>
      <c r="K11" s="335"/>
    </row>
    <row r="12" spans="1:11" ht="12.75">
      <c r="A12" s="66">
        <v>9</v>
      </c>
      <c r="B12" s="270" t="s">
        <v>125</v>
      </c>
      <c r="C12" s="355"/>
      <c r="D12" s="355"/>
      <c r="E12" s="57"/>
      <c r="F12" s="57"/>
      <c r="G12" s="334"/>
      <c r="H12" s="334"/>
      <c r="I12" s="334"/>
      <c r="J12" s="349"/>
      <c r="K12" s="335"/>
    </row>
    <row r="13" spans="1:11" ht="12.75">
      <c r="A13" s="66">
        <v>10</v>
      </c>
      <c r="B13" s="356" t="s">
        <v>20</v>
      </c>
      <c r="C13" s="357"/>
      <c r="D13" s="357"/>
      <c r="E13" s="57"/>
      <c r="F13" s="57"/>
      <c r="G13" s="334">
        <v>1969</v>
      </c>
      <c r="H13" s="334"/>
      <c r="I13" s="334"/>
      <c r="J13" s="349"/>
      <c r="K13" s="335"/>
    </row>
    <row r="14" spans="1:11" ht="20.25" customHeight="1" thickBot="1">
      <c r="A14" s="66">
        <v>11</v>
      </c>
      <c r="B14" s="270" t="s">
        <v>21</v>
      </c>
      <c r="C14" s="346"/>
      <c r="D14" s="346"/>
      <c r="E14" s="57"/>
      <c r="F14" s="57"/>
      <c r="G14" s="334">
        <v>1155</v>
      </c>
      <c r="H14" s="334"/>
      <c r="I14" s="334"/>
      <c r="J14" s="349"/>
      <c r="K14" s="335"/>
    </row>
    <row r="15" spans="1:11" ht="12.75">
      <c r="A15" s="68">
        <v>12</v>
      </c>
      <c r="B15" s="327" t="s">
        <v>22</v>
      </c>
      <c r="C15" s="345"/>
      <c r="D15" s="17" t="s">
        <v>17</v>
      </c>
      <c r="E15" s="59"/>
      <c r="F15" s="59"/>
      <c r="G15" s="328" t="s">
        <v>249</v>
      </c>
      <c r="H15" s="329"/>
      <c r="I15" s="329"/>
      <c r="J15" s="348"/>
      <c r="K15" s="330"/>
    </row>
    <row r="16" spans="1:11" ht="12.75">
      <c r="A16" s="66">
        <v>13</v>
      </c>
      <c r="B16" s="346"/>
      <c r="C16" s="346"/>
      <c r="D16" s="45" t="s">
        <v>18</v>
      </c>
      <c r="E16" s="57"/>
      <c r="F16" s="57"/>
      <c r="G16" s="333" t="s">
        <v>250</v>
      </c>
      <c r="H16" s="334"/>
      <c r="I16" s="334"/>
      <c r="J16" s="349"/>
      <c r="K16" s="335"/>
    </row>
    <row r="17" spans="1:11" ht="12.75">
      <c r="A17" s="66">
        <v>14</v>
      </c>
      <c r="B17" s="346"/>
      <c r="C17" s="346"/>
      <c r="D17" s="45" t="s">
        <v>43</v>
      </c>
      <c r="E17" s="57"/>
      <c r="F17" s="57"/>
      <c r="G17" s="350" t="s">
        <v>389</v>
      </c>
      <c r="H17" s="333"/>
      <c r="I17" s="333"/>
      <c r="J17" s="351"/>
      <c r="K17" s="335"/>
    </row>
    <row r="18" spans="1:11" ht="13.5" thickBot="1">
      <c r="A18" s="67">
        <v>15</v>
      </c>
      <c r="B18" s="347"/>
      <c r="C18" s="347"/>
      <c r="D18" s="27" t="s">
        <v>16</v>
      </c>
      <c r="E18" s="58"/>
      <c r="F18" s="58"/>
      <c r="G18" s="352" t="s">
        <v>251</v>
      </c>
      <c r="H18" s="306"/>
      <c r="I18" s="306"/>
      <c r="J18" s="353"/>
      <c r="K18" s="307"/>
    </row>
    <row r="19" spans="1:11" ht="29.25" customHeight="1" thickBot="1">
      <c r="A19" s="93" t="s">
        <v>195</v>
      </c>
      <c r="B19" s="354" t="s">
        <v>82</v>
      </c>
      <c r="C19" s="310"/>
      <c r="D19" s="310"/>
      <c r="E19" s="310"/>
      <c r="F19" s="310"/>
      <c r="G19" s="310"/>
      <c r="H19" s="310"/>
      <c r="I19" s="310"/>
      <c r="J19" s="100"/>
      <c r="K19" s="91" t="s">
        <v>50</v>
      </c>
    </row>
    <row r="20" spans="1:11" ht="27" customHeight="1">
      <c r="A20" s="29">
        <v>1</v>
      </c>
      <c r="B20" s="327" t="s">
        <v>110</v>
      </c>
      <c r="C20" s="327"/>
      <c r="D20" s="17" t="s">
        <v>111</v>
      </c>
      <c r="E20" s="59"/>
      <c r="F20" s="59"/>
      <c r="G20" s="328"/>
      <c r="H20" s="329"/>
      <c r="I20" s="329"/>
      <c r="J20" s="329"/>
      <c r="K20" s="330"/>
    </row>
    <row r="21" spans="1:11" ht="12.75">
      <c r="A21" s="114">
        <v>2</v>
      </c>
      <c r="B21" s="331" t="s">
        <v>112</v>
      </c>
      <c r="C21" s="332"/>
      <c r="D21" s="45" t="s">
        <v>114</v>
      </c>
      <c r="E21" s="108"/>
      <c r="F21" s="108"/>
      <c r="G21" s="333" t="s">
        <v>264</v>
      </c>
      <c r="H21" s="334"/>
      <c r="I21" s="334"/>
      <c r="J21" s="334"/>
      <c r="K21" s="335"/>
    </row>
    <row r="22" spans="1:11" ht="12.75">
      <c r="A22" s="66">
        <v>3</v>
      </c>
      <c r="B22" s="336" t="s">
        <v>39</v>
      </c>
      <c r="C22" s="337"/>
      <c r="D22" s="45" t="s">
        <v>98</v>
      </c>
      <c r="E22" s="45"/>
      <c r="F22" s="14"/>
      <c r="G22" s="378"/>
      <c r="H22" s="343"/>
      <c r="I22" s="343"/>
      <c r="J22" s="343"/>
      <c r="K22" s="344"/>
    </row>
    <row r="23" spans="1:11" ht="13.5" customHeight="1">
      <c r="A23" s="66">
        <v>4</v>
      </c>
      <c r="B23" s="338"/>
      <c r="C23" s="339"/>
      <c r="D23" s="45" t="s">
        <v>96</v>
      </c>
      <c r="E23" s="113"/>
      <c r="F23" s="110"/>
      <c r="G23" s="334"/>
      <c r="H23" s="334"/>
      <c r="I23" s="334"/>
      <c r="J23" s="334"/>
      <c r="K23" s="335"/>
    </row>
    <row r="24" spans="1:11" ht="13.5" customHeight="1">
      <c r="A24" s="66">
        <v>5</v>
      </c>
      <c r="B24" s="338"/>
      <c r="C24" s="339"/>
      <c r="D24" s="270" t="s">
        <v>99</v>
      </c>
      <c r="E24" s="270"/>
      <c r="F24" s="14"/>
      <c r="G24" s="334"/>
      <c r="H24" s="334"/>
      <c r="I24" s="334"/>
      <c r="J24" s="334"/>
      <c r="K24" s="335"/>
    </row>
    <row r="25" spans="1:11" ht="13.5" customHeight="1">
      <c r="A25" s="66">
        <v>6</v>
      </c>
      <c r="B25" s="338"/>
      <c r="C25" s="339"/>
      <c r="D25" s="45" t="s">
        <v>97</v>
      </c>
      <c r="E25" s="45"/>
      <c r="F25" s="14"/>
      <c r="G25" s="334"/>
      <c r="H25" s="271"/>
      <c r="I25" s="271"/>
      <c r="J25" s="271"/>
      <c r="K25" s="335"/>
    </row>
    <row r="26" spans="1:11" ht="13.5" customHeight="1" thickBot="1">
      <c r="A26" s="67">
        <v>7</v>
      </c>
      <c r="B26" s="340"/>
      <c r="C26" s="341"/>
      <c r="D26" s="116" t="s">
        <v>48</v>
      </c>
      <c r="E26" s="116"/>
      <c r="F26" s="115"/>
      <c r="G26" s="306"/>
      <c r="H26" s="306"/>
      <c r="I26" s="306"/>
      <c r="J26" s="306"/>
      <c r="K26" s="307"/>
    </row>
    <row r="27" spans="1:11" ht="12.75" customHeight="1">
      <c r="A27" s="87"/>
      <c r="B27" s="18"/>
      <c r="C27" s="18"/>
      <c r="D27" s="88"/>
      <c r="E27" s="88"/>
      <c r="F27" s="89"/>
      <c r="G27" s="35"/>
      <c r="H27" s="35"/>
      <c r="I27" s="35"/>
      <c r="J27" s="35"/>
      <c r="K27" s="28"/>
    </row>
    <row r="28" spans="1:11" ht="46.5" customHeight="1">
      <c r="A28" s="308"/>
      <c r="B28" s="308"/>
      <c r="C28" s="308"/>
      <c r="D28" s="308"/>
      <c r="E28" s="308"/>
      <c r="F28" s="308"/>
      <c r="G28" s="308"/>
      <c r="H28" s="308"/>
      <c r="I28" s="308"/>
      <c r="J28" s="20"/>
      <c r="K28" s="90"/>
    </row>
    <row r="29" spans="1:11" ht="26.25" customHeight="1" thickBot="1">
      <c r="A29" s="120" t="s">
        <v>196</v>
      </c>
      <c r="B29" s="309" t="s">
        <v>40</v>
      </c>
      <c r="C29" s="310"/>
      <c r="D29" s="310"/>
      <c r="E29" s="310"/>
      <c r="F29" s="310"/>
      <c r="G29" s="310"/>
      <c r="H29" s="310"/>
      <c r="I29" s="310"/>
      <c r="J29" s="107"/>
      <c r="K29" s="91" t="s">
        <v>51</v>
      </c>
    </row>
    <row r="30" spans="1:11" ht="15" customHeight="1">
      <c r="A30" s="311"/>
      <c r="B30" s="313" t="s">
        <v>44</v>
      </c>
      <c r="C30" s="314"/>
      <c r="D30" s="314"/>
      <c r="E30" s="314"/>
      <c r="F30" s="314"/>
      <c r="G30" s="315"/>
      <c r="H30" s="319" t="s">
        <v>72</v>
      </c>
      <c r="I30" s="321" t="s">
        <v>73</v>
      </c>
      <c r="J30" s="323" t="s">
        <v>45</v>
      </c>
      <c r="K30" s="325" t="s">
        <v>103</v>
      </c>
    </row>
    <row r="31" spans="1:11" ht="36.75" customHeight="1" thickBot="1">
      <c r="A31" s="312"/>
      <c r="B31" s="316"/>
      <c r="C31" s="317"/>
      <c r="D31" s="317"/>
      <c r="E31" s="317"/>
      <c r="F31" s="317"/>
      <c r="G31" s="318"/>
      <c r="H31" s="320"/>
      <c r="I31" s="322"/>
      <c r="J31" s="324"/>
      <c r="K31" s="326"/>
    </row>
    <row r="32" spans="1:11" ht="12.75">
      <c r="A32" s="78">
        <v>1</v>
      </c>
      <c r="B32" s="302" t="s">
        <v>0</v>
      </c>
      <c r="C32" s="303"/>
      <c r="D32" s="303"/>
      <c r="E32" s="303"/>
      <c r="F32" s="303"/>
      <c r="G32" s="304"/>
      <c r="H32" s="79"/>
      <c r="I32" s="79"/>
      <c r="J32" s="102"/>
      <c r="K32" s="80"/>
    </row>
    <row r="33" spans="1:11" ht="12.75">
      <c r="A33" s="60">
        <v>2</v>
      </c>
      <c r="B33" s="297" t="s">
        <v>1</v>
      </c>
      <c r="C33" s="298"/>
      <c r="D33" s="298"/>
      <c r="E33" s="298"/>
      <c r="F33" s="298"/>
      <c r="G33" s="299"/>
      <c r="H33" s="5"/>
      <c r="I33" s="5"/>
      <c r="J33" s="103"/>
      <c r="K33" s="24"/>
    </row>
    <row r="34" spans="1:11" ht="12.75">
      <c r="A34" s="60">
        <v>3</v>
      </c>
      <c r="B34" s="297" t="s">
        <v>2</v>
      </c>
      <c r="C34" s="298"/>
      <c r="D34" s="298"/>
      <c r="E34" s="298"/>
      <c r="F34" s="298"/>
      <c r="G34" s="299"/>
      <c r="H34" s="5"/>
      <c r="I34" s="5"/>
      <c r="J34" s="103"/>
      <c r="K34" s="24"/>
    </row>
    <row r="35" spans="1:11" ht="12.75">
      <c r="A35" s="60">
        <v>4</v>
      </c>
      <c r="B35" s="297" t="s">
        <v>3</v>
      </c>
      <c r="C35" s="298"/>
      <c r="D35" s="298"/>
      <c r="E35" s="298"/>
      <c r="F35" s="298"/>
      <c r="G35" s="299"/>
      <c r="H35" s="5"/>
      <c r="I35" s="5" t="s">
        <v>252</v>
      </c>
      <c r="J35" s="103">
        <v>2009</v>
      </c>
      <c r="K35" s="24" t="s">
        <v>253</v>
      </c>
    </row>
    <row r="36" spans="1:11" ht="12.75">
      <c r="A36" s="60">
        <v>5</v>
      </c>
      <c r="B36" s="297" t="s">
        <v>138</v>
      </c>
      <c r="C36" s="298"/>
      <c r="D36" s="298"/>
      <c r="E36" s="298"/>
      <c r="F36" s="298"/>
      <c r="G36" s="299"/>
      <c r="H36" s="5"/>
      <c r="I36" s="5" t="s">
        <v>252</v>
      </c>
      <c r="J36" s="103">
        <v>2009</v>
      </c>
      <c r="K36" s="24" t="s">
        <v>253</v>
      </c>
    </row>
    <row r="37" spans="1:11" ht="12.75">
      <c r="A37" s="60">
        <v>6</v>
      </c>
      <c r="B37" s="297" t="s">
        <v>139</v>
      </c>
      <c r="C37" s="298"/>
      <c r="D37" s="298"/>
      <c r="E37" s="298"/>
      <c r="F37" s="298"/>
      <c r="G37" s="299"/>
      <c r="H37" s="5"/>
      <c r="I37" s="5"/>
      <c r="J37" s="103"/>
      <c r="K37" s="24"/>
    </row>
    <row r="38" spans="1:11" ht="12.75">
      <c r="A38" s="60">
        <v>7</v>
      </c>
      <c r="B38" s="297" t="s">
        <v>140</v>
      </c>
      <c r="C38" s="298"/>
      <c r="D38" s="298"/>
      <c r="E38" s="298"/>
      <c r="F38" s="298"/>
      <c r="G38" s="299"/>
      <c r="H38" s="5"/>
      <c r="I38" s="5" t="s">
        <v>252</v>
      </c>
      <c r="J38" s="103">
        <v>2009</v>
      </c>
      <c r="K38" s="24" t="s">
        <v>253</v>
      </c>
    </row>
    <row r="39" spans="1:11" ht="12.75">
      <c r="A39" s="60">
        <v>8</v>
      </c>
      <c r="B39" s="297" t="s">
        <v>141</v>
      </c>
      <c r="C39" s="298"/>
      <c r="D39" s="298"/>
      <c r="E39" s="298"/>
      <c r="F39" s="298"/>
      <c r="G39" s="299"/>
      <c r="H39" s="5"/>
      <c r="I39" s="5"/>
      <c r="J39" s="103"/>
      <c r="K39" s="24"/>
    </row>
    <row r="40" spans="1:11" ht="12.75">
      <c r="A40" s="60">
        <v>9</v>
      </c>
      <c r="B40" s="297" t="s">
        <v>4</v>
      </c>
      <c r="C40" s="298"/>
      <c r="D40" s="298"/>
      <c r="E40" s="298"/>
      <c r="F40" s="298"/>
      <c r="G40" s="299"/>
      <c r="H40" s="5"/>
      <c r="I40" s="5"/>
      <c r="J40" s="103"/>
      <c r="K40" s="24"/>
    </row>
    <row r="41" spans="1:11" ht="12.75">
      <c r="A41" s="60">
        <v>10</v>
      </c>
      <c r="B41" s="297" t="s">
        <v>142</v>
      </c>
      <c r="C41" s="298"/>
      <c r="D41" s="298"/>
      <c r="E41" s="298"/>
      <c r="F41" s="298"/>
      <c r="G41" s="299"/>
      <c r="H41" s="5"/>
      <c r="I41" s="5"/>
      <c r="J41" s="103"/>
      <c r="K41" s="24"/>
    </row>
    <row r="42" spans="1:11" ht="12.75">
      <c r="A42" s="60">
        <v>11</v>
      </c>
      <c r="B42" s="297" t="s">
        <v>5</v>
      </c>
      <c r="C42" s="298"/>
      <c r="D42" s="298"/>
      <c r="E42" s="298"/>
      <c r="F42" s="298"/>
      <c r="G42" s="299"/>
      <c r="H42" s="5"/>
      <c r="I42" s="5"/>
      <c r="J42" s="103"/>
      <c r="K42" s="24"/>
    </row>
    <row r="43" spans="1:11" ht="12.75">
      <c r="A43" s="60">
        <v>12</v>
      </c>
      <c r="B43" s="300" t="s">
        <v>6</v>
      </c>
      <c r="C43" s="301"/>
      <c r="D43" s="301"/>
      <c r="E43" s="301"/>
      <c r="F43" s="301"/>
      <c r="G43" s="299"/>
      <c r="H43" s="5"/>
      <c r="I43" s="5"/>
      <c r="J43" s="103"/>
      <c r="K43" s="24"/>
    </row>
    <row r="44" spans="1:11" ht="13.5" thickBot="1">
      <c r="A44" s="61">
        <v>13</v>
      </c>
      <c r="B44" s="282"/>
      <c r="C44" s="283"/>
      <c r="D44" s="283"/>
      <c r="E44" s="283"/>
      <c r="F44" s="283"/>
      <c r="G44" s="284"/>
      <c r="H44" s="25"/>
      <c r="I44" s="25"/>
      <c r="J44" s="104"/>
      <c r="K44" s="26"/>
    </row>
    <row r="45" spans="1:10" ht="3.75" customHeight="1">
      <c r="A45" s="20"/>
      <c r="B45" s="21"/>
      <c r="C45" s="21"/>
      <c r="D45" s="21"/>
      <c r="E45" s="21"/>
      <c r="F45" s="21"/>
      <c r="G45" s="21"/>
      <c r="H45" s="21"/>
      <c r="I45" s="21"/>
      <c r="J45" s="21"/>
    </row>
    <row r="46" spans="1:11" ht="14.25" customHeight="1" thickBot="1">
      <c r="A46" s="95" t="s">
        <v>197</v>
      </c>
      <c r="B46" s="285" t="s">
        <v>41</v>
      </c>
      <c r="C46" s="286"/>
      <c r="D46" s="286"/>
      <c r="E46" s="286"/>
      <c r="F46" s="286"/>
      <c r="G46" s="286"/>
      <c r="H46" s="286"/>
      <c r="I46" s="286"/>
      <c r="J46" s="18"/>
      <c r="K46" s="91" t="s">
        <v>52</v>
      </c>
    </row>
    <row r="47" spans="1:11" ht="27" thickBot="1">
      <c r="A47" s="50"/>
      <c r="B47" s="287" t="s">
        <v>29</v>
      </c>
      <c r="C47" s="288"/>
      <c r="D47" s="288"/>
      <c r="E47" s="289"/>
      <c r="F47" s="289"/>
      <c r="G47" s="290"/>
      <c r="H47" s="55" t="s">
        <v>38</v>
      </c>
      <c r="I47" s="291" t="s">
        <v>301</v>
      </c>
      <c r="J47" s="292"/>
      <c r="K47" s="51" t="s">
        <v>300</v>
      </c>
    </row>
    <row r="48" spans="1:11" ht="12.75" customHeight="1">
      <c r="A48" s="117">
        <v>1</v>
      </c>
      <c r="B48" s="293" t="s">
        <v>12</v>
      </c>
      <c r="C48" s="293"/>
      <c r="D48" s="293"/>
      <c r="E48" s="294"/>
      <c r="F48" s="294"/>
      <c r="G48" s="294"/>
      <c r="H48" s="109" t="s">
        <v>30</v>
      </c>
      <c r="I48" s="295"/>
      <c r="J48" s="296"/>
      <c r="K48" s="118"/>
    </row>
    <row r="49" spans="1:11" ht="12.75" customHeight="1">
      <c r="A49" s="62">
        <v>2</v>
      </c>
      <c r="B49" s="270" t="s">
        <v>11</v>
      </c>
      <c r="C49" s="270"/>
      <c r="D49" s="270"/>
      <c r="E49" s="271"/>
      <c r="F49" s="271"/>
      <c r="G49" s="271"/>
      <c r="H49" s="101" t="s">
        <v>31</v>
      </c>
      <c r="I49" s="272"/>
      <c r="J49" s="273"/>
      <c r="K49" s="22"/>
    </row>
    <row r="50" spans="1:11" ht="12.75">
      <c r="A50" s="62">
        <v>3</v>
      </c>
      <c r="B50" s="270" t="s">
        <v>9</v>
      </c>
      <c r="C50" s="270"/>
      <c r="D50" s="270"/>
      <c r="E50" s="271"/>
      <c r="F50" s="271"/>
      <c r="G50" s="271"/>
      <c r="H50" s="101" t="s">
        <v>30</v>
      </c>
      <c r="I50" s="272"/>
      <c r="J50" s="273"/>
      <c r="K50" s="22"/>
    </row>
    <row r="51" spans="1:11" ht="12.75" customHeight="1">
      <c r="A51" s="62">
        <v>4</v>
      </c>
      <c r="B51" s="270" t="s">
        <v>80</v>
      </c>
      <c r="C51" s="270"/>
      <c r="D51" s="270"/>
      <c r="E51" s="271"/>
      <c r="F51" s="271"/>
      <c r="G51" s="271"/>
      <c r="H51" s="101" t="s">
        <v>30</v>
      </c>
      <c r="I51" s="272">
        <v>11.7</v>
      </c>
      <c r="J51" s="273"/>
      <c r="K51" s="22">
        <v>8.7</v>
      </c>
    </row>
    <row r="52" spans="1:11" ht="12.75" customHeight="1">
      <c r="A52" s="62">
        <v>5</v>
      </c>
      <c r="B52" s="270" t="s">
        <v>10</v>
      </c>
      <c r="C52" s="270"/>
      <c r="D52" s="270"/>
      <c r="E52" s="271"/>
      <c r="F52" s="271"/>
      <c r="G52" s="271"/>
      <c r="H52" s="101" t="s">
        <v>30</v>
      </c>
      <c r="I52" s="272"/>
      <c r="J52" s="273"/>
      <c r="K52" s="22"/>
    </row>
    <row r="53" spans="1:11" ht="12.75" customHeight="1">
      <c r="A53" s="62">
        <v>6</v>
      </c>
      <c r="B53" s="280" t="s">
        <v>13</v>
      </c>
      <c r="C53" s="281"/>
      <c r="D53" s="281"/>
      <c r="E53" s="271"/>
      <c r="F53" s="271"/>
      <c r="G53" s="271"/>
      <c r="H53" s="101" t="s">
        <v>30</v>
      </c>
      <c r="I53" s="272"/>
      <c r="J53" s="273"/>
      <c r="K53" s="22"/>
    </row>
    <row r="54" spans="1:11" ht="12.75">
      <c r="A54" s="62">
        <v>7</v>
      </c>
      <c r="B54" s="280" t="s">
        <v>84</v>
      </c>
      <c r="C54" s="281"/>
      <c r="D54" s="281"/>
      <c r="E54" s="271"/>
      <c r="F54" s="271"/>
      <c r="G54" s="271"/>
      <c r="H54" s="52" t="s">
        <v>27</v>
      </c>
      <c r="I54" s="272"/>
      <c r="J54" s="273"/>
      <c r="K54" s="22"/>
    </row>
    <row r="55" spans="1:11" ht="12.75">
      <c r="A55" s="62">
        <v>9</v>
      </c>
      <c r="B55" s="270" t="s">
        <v>100</v>
      </c>
      <c r="C55" s="270"/>
      <c r="D55" s="270"/>
      <c r="E55" s="271"/>
      <c r="F55" s="271"/>
      <c r="G55" s="271"/>
      <c r="H55" s="52" t="s">
        <v>25</v>
      </c>
      <c r="I55" s="272"/>
      <c r="J55" s="273"/>
      <c r="K55" s="22"/>
    </row>
    <row r="56" spans="1:11" ht="13.5" thickBot="1">
      <c r="A56" s="63">
        <v>8</v>
      </c>
      <c r="B56" s="274" t="s">
        <v>14</v>
      </c>
      <c r="C56" s="274"/>
      <c r="D56" s="274"/>
      <c r="E56" s="275"/>
      <c r="F56" s="275"/>
      <c r="G56" s="275"/>
      <c r="H56" s="53" t="s">
        <v>25</v>
      </c>
      <c r="I56" s="376">
        <v>41.303</v>
      </c>
      <c r="J56" s="377"/>
      <c r="K56" s="23">
        <v>40.762</v>
      </c>
    </row>
    <row r="57" ht="2.25" customHeight="1"/>
    <row r="58" spans="1:11" ht="15.75" customHeight="1">
      <c r="A58" s="95"/>
      <c r="B58" s="278"/>
      <c r="C58" s="278"/>
      <c r="D58" s="278"/>
      <c r="E58" s="16"/>
      <c r="F58" s="16"/>
      <c r="G58" s="16"/>
      <c r="H58" s="229"/>
      <c r="I58" s="231"/>
      <c r="J58" s="230"/>
      <c r="K58" s="91"/>
    </row>
    <row r="59" spans="1:11" ht="14.25" thickBot="1">
      <c r="A59" s="95" t="s">
        <v>198</v>
      </c>
      <c r="B59" s="278" t="s">
        <v>117</v>
      </c>
      <c r="C59" s="279"/>
      <c r="D59" s="279"/>
      <c r="E59" s="279"/>
      <c r="F59" s="279"/>
      <c r="G59" s="279"/>
      <c r="H59" s="279"/>
      <c r="I59" s="279"/>
      <c r="J59" s="105"/>
      <c r="K59" s="91" t="s">
        <v>210</v>
      </c>
    </row>
    <row r="60" spans="1:11" ht="30.75" customHeight="1" thickBot="1">
      <c r="A60" s="16"/>
      <c r="B60" s="257"/>
      <c r="C60" s="258"/>
      <c r="D60" s="258"/>
      <c r="E60" s="258"/>
      <c r="F60" s="259"/>
      <c r="G60" s="123"/>
      <c r="H60" s="260" t="s">
        <v>119</v>
      </c>
      <c r="I60" s="261"/>
      <c r="J60" s="262" t="s">
        <v>209</v>
      </c>
      <c r="K60" s="263"/>
    </row>
    <row r="61" spans="1:11" ht="25.5" customHeight="1" thickBot="1">
      <c r="A61" s="124"/>
      <c r="B61" s="264" t="s">
        <v>239</v>
      </c>
      <c r="C61" s="265"/>
      <c r="D61" s="266"/>
      <c r="E61" s="266"/>
      <c r="F61" s="266"/>
      <c r="G61" s="119" t="s">
        <v>26</v>
      </c>
      <c r="H61" s="267">
        <v>3.007</v>
      </c>
      <c r="I61" s="268"/>
      <c r="J61" s="267"/>
      <c r="K61" s="269"/>
    </row>
    <row r="62" spans="1:11" ht="12.75">
      <c r="A62" s="255" t="s">
        <v>86</v>
      </c>
      <c r="B62" s="256"/>
      <c r="C62" s="256"/>
      <c r="D62" s="256"/>
      <c r="E62" s="256"/>
      <c r="F62" s="256"/>
      <c r="G62" s="256"/>
      <c r="H62" s="256"/>
      <c r="I62" s="256"/>
      <c r="J62" s="106"/>
      <c r="K62" s="92"/>
    </row>
    <row r="63" ht="12.75">
      <c r="K63" s="92"/>
    </row>
  </sheetData>
  <sheetProtection/>
  <mergeCells count="90">
    <mergeCell ref="B1:K1"/>
    <mergeCell ref="A30:A31"/>
    <mergeCell ref="I30:I31"/>
    <mergeCell ref="B29:I29"/>
    <mergeCell ref="D24:E24"/>
    <mergeCell ref="G10:K10"/>
    <mergeCell ref="G13:K13"/>
    <mergeCell ref="B11:D11"/>
    <mergeCell ref="B12:D12"/>
    <mergeCell ref="G11:K11"/>
    <mergeCell ref="G12:K12"/>
    <mergeCell ref="G16:K16"/>
    <mergeCell ref="B30:G31"/>
    <mergeCell ref="J30:J31"/>
    <mergeCell ref="B3:H3"/>
    <mergeCell ref="D4:K4"/>
    <mergeCell ref="G5:K5"/>
    <mergeCell ref="G6:K6"/>
    <mergeCell ref="B5:C8"/>
    <mergeCell ref="B4:C4"/>
    <mergeCell ref="G7:K7"/>
    <mergeCell ref="G9:K9"/>
    <mergeCell ref="B10:D10"/>
    <mergeCell ref="G23:K23"/>
    <mergeCell ref="B22:C26"/>
    <mergeCell ref="B19:I19"/>
    <mergeCell ref="G17:K17"/>
    <mergeCell ref="B15:C18"/>
    <mergeCell ref="B21:C21"/>
    <mergeCell ref="B20:C20"/>
    <mergeCell ref="B13:D13"/>
    <mergeCell ref="A62:I62"/>
    <mergeCell ref="I50:J50"/>
    <mergeCell ref="I51:J51"/>
    <mergeCell ref="I52:J52"/>
    <mergeCell ref="I53:J53"/>
    <mergeCell ref="I54:J54"/>
    <mergeCell ref="I55:J55"/>
    <mergeCell ref="B50:G50"/>
    <mergeCell ref="B55:G55"/>
    <mergeCell ref="B54:G54"/>
    <mergeCell ref="B2:H2"/>
    <mergeCell ref="G22:K22"/>
    <mergeCell ref="G21:K21"/>
    <mergeCell ref="A28:I28"/>
    <mergeCell ref="G26:K26"/>
    <mergeCell ref="G15:K15"/>
    <mergeCell ref="G8:K8"/>
    <mergeCell ref="G14:K14"/>
    <mergeCell ref="G18:K18"/>
    <mergeCell ref="B9:D9"/>
    <mergeCell ref="B37:G37"/>
    <mergeCell ref="B38:G38"/>
    <mergeCell ref="B52:G52"/>
    <mergeCell ref="B51:G51"/>
    <mergeCell ref="I48:J48"/>
    <mergeCell ref="H30:H31"/>
    <mergeCell ref="G25:K25"/>
    <mergeCell ref="G24:K24"/>
    <mergeCell ref="B34:G34"/>
    <mergeCell ref="K30:K31"/>
    <mergeCell ref="B36:G36"/>
    <mergeCell ref="B46:I46"/>
    <mergeCell ref="B39:G39"/>
    <mergeCell ref="B40:G40"/>
    <mergeCell ref="B14:D14"/>
    <mergeCell ref="B35:G35"/>
    <mergeCell ref="G20:K20"/>
    <mergeCell ref="B33:G33"/>
    <mergeCell ref="B32:G32"/>
    <mergeCell ref="B41:G41"/>
    <mergeCell ref="B61:F61"/>
    <mergeCell ref="H61:I61"/>
    <mergeCell ref="J61:K61"/>
    <mergeCell ref="B56:G56"/>
    <mergeCell ref="I56:J56"/>
    <mergeCell ref="B48:G48"/>
    <mergeCell ref="B47:G47"/>
    <mergeCell ref="I49:J49"/>
    <mergeCell ref="B49:G49"/>
    <mergeCell ref="J60:K60"/>
    <mergeCell ref="H60:I60"/>
    <mergeCell ref="B58:D58"/>
    <mergeCell ref="B59:I59"/>
    <mergeCell ref="B60:F60"/>
    <mergeCell ref="B42:G42"/>
    <mergeCell ref="I47:J47"/>
    <mergeCell ref="B43:G43"/>
    <mergeCell ref="B44:G44"/>
    <mergeCell ref="B53:G53"/>
  </mergeCells>
  <hyperlinks>
    <hyperlink ref="G18" r:id="rId1" display="kain_s@abv.bg"/>
  </hyperlinks>
  <printOptions/>
  <pageMargins left="0.25" right="0.25" top="0.75" bottom="0.75" header="0.3" footer="0.3"/>
  <pageSetup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3"/>
  <sheetViews>
    <sheetView zoomScale="70" zoomScaleNormal="70" zoomScalePageLayoutView="0" workbookViewId="0" topLeftCell="A25">
      <selection activeCell="G21" sqref="G21:K21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3"/>
      <c r="B1" s="354" t="s">
        <v>213</v>
      </c>
      <c r="C1" s="364"/>
      <c r="D1" s="364"/>
      <c r="E1" s="364"/>
      <c r="F1" s="364"/>
      <c r="G1" s="364"/>
      <c r="H1" s="364"/>
      <c r="I1" s="364"/>
      <c r="J1" s="365"/>
      <c r="K1" s="365"/>
    </row>
    <row r="2" spans="1:10" ht="25.5" customHeight="1">
      <c r="A2" s="94"/>
      <c r="B2" s="278" t="s">
        <v>285</v>
      </c>
      <c r="C2" s="366"/>
      <c r="D2" s="366"/>
      <c r="E2" s="366"/>
      <c r="F2" s="366"/>
      <c r="G2" s="366"/>
      <c r="H2" s="366"/>
      <c r="I2" s="30"/>
      <c r="J2" s="30"/>
    </row>
    <row r="3" spans="1:11" ht="30" customHeight="1" thickBot="1">
      <c r="A3" s="93" t="s">
        <v>194</v>
      </c>
      <c r="B3" s="278" t="s">
        <v>81</v>
      </c>
      <c r="C3" s="366"/>
      <c r="D3" s="366"/>
      <c r="E3" s="366"/>
      <c r="F3" s="366"/>
      <c r="G3" s="366"/>
      <c r="H3" s="366"/>
      <c r="I3" s="74"/>
      <c r="J3" s="74"/>
      <c r="K3" s="91" t="s">
        <v>49</v>
      </c>
    </row>
    <row r="4" spans="1:11" ht="13.5" thickBot="1">
      <c r="A4" s="72">
        <v>1</v>
      </c>
      <c r="B4" s="367" t="s">
        <v>58</v>
      </c>
      <c r="C4" s="368"/>
      <c r="D4" s="369" t="s">
        <v>262</v>
      </c>
      <c r="E4" s="370"/>
      <c r="F4" s="370"/>
      <c r="G4" s="370"/>
      <c r="H4" s="370"/>
      <c r="I4" s="370"/>
      <c r="J4" s="370"/>
      <c r="K4" s="371"/>
    </row>
    <row r="5" spans="1:11" ht="12.75">
      <c r="A5" s="68">
        <v>2</v>
      </c>
      <c r="B5" s="327" t="s">
        <v>107</v>
      </c>
      <c r="C5" s="372"/>
      <c r="D5" s="17" t="s">
        <v>62</v>
      </c>
      <c r="E5" s="59"/>
      <c r="F5" s="86"/>
      <c r="G5" s="328" t="s">
        <v>244</v>
      </c>
      <c r="H5" s="329"/>
      <c r="I5" s="329"/>
      <c r="J5" s="348"/>
      <c r="K5" s="330"/>
    </row>
    <row r="6" spans="1:11" ht="12.75">
      <c r="A6" s="66">
        <v>3</v>
      </c>
      <c r="B6" s="357"/>
      <c r="C6" s="357"/>
      <c r="D6" s="45" t="s">
        <v>63</v>
      </c>
      <c r="E6" s="57"/>
      <c r="F6" s="75"/>
      <c r="G6" s="333" t="s">
        <v>245</v>
      </c>
      <c r="H6" s="334"/>
      <c r="I6" s="334"/>
      <c r="J6" s="349"/>
      <c r="K6" s="335"/>
    </row>
    <row r="7" spans="1:11" ht="12.75">
      <c r="A7" s="66">
        <v>4</v>
      </c>
      <c r="B7" s="357"/>
      <c r="C7" s="357"/>
      <c r="D7" s="45" t="s">
        <v>64</v>
      </c>
      <c r="E7" s="57"/>
      <c r="F7" s="75"/>
      <c r="G7" s="333" t="s">
        <v>255</v>
      </c>
      <c r="H7" s="334"/>
      <c r="I7" s="334"/>
      <c r="J7" s="349"/>
      <c r="K7" s="335"/>
    </row>
    <row r="8" spans="1:11" ht="13.5" thickBot="1">
      <c r="A8" s="67">
        <v>5</v>
      </c>
      <c r="B8" s="373"/>
      <c r="C8" s="373"/>
      <c r="D8" s="27" t="s">
        <v>15</v>
      </c>
      <c r="E8" s="58"/>
      <c r="F8" s="76"/>
      <c r="G8" s="305" t="s">
        <v>256</v>
      </c>
      <c r="H8" s="306"/>
      <c r="I8" s="306"/>
      <c r="J8" s="353"/>
      <c r="K8" s="307"/>
    </row>
    <row r="9" spans="1:11" ht="12.75">
      <c r="A9" s="71">
        <v>6</v>
      </c>
      <c r="B9" s="358" t="s">
        <v>105</v>
      </c>
      <c r="C9" s="359"/>
      <c r="D9" s="359"/>
      <c r="E9" s="73"/>
      <c r="F9" s="77"/>
      <c r="G9" s="360"/>
      <c r="H9" s="360"/>
      <c r="I9" s="360"/>
      <c r="J9" s="361"/>
      <c r="K9" s="362"/>
    </row>
    <row r="10" spans="1:11" ht="12.75" customHeight="1">
      <c r="A10" s="66">
        <v>7</v>
      </c>
      <c r="B10" s="336" t="s">
        <v>42</v>
      </c>
      <c r="C10" s="363"/>
      <c r="D10" s="337"/>
      <c r="E10" s="54"/>
      <c r="F10" s="19"/>
      <c r="G10" s="333" t="s">
        <v>247</v>
      </c>
      <c r="H10" s="334"/>
      <c r="I10" s="334"/>
      <c r="J10" s="349"/>
      <c r="K10" s="335"/>
    </row>
    <row r="11" spans="1:11" ht="12.75">
      <c r="A11" s="66">
        <v>8</v>
      </c>
      <c r="B11" s="356" t="s">
        <v>109</v>
      </c>
      <c r="C11" s="346"/>
      <c r="D11" s="346"/>
      <c r="E11" s="57"/>
      <c r="F11" s="57"/>
      <c r="G11" s="333" t="s">
        <v>281</v>
      </c>
      <c r="H11" s="334"/>
      <c r="I11" s="334"/>
      <c r="J11" s="349"/>
      <c r="K11" s="335"/>
    </row>
    <row r="12" spans="1:11" ht="12.75">
      <c r="A12" s="66">
        <v>9</v>
      </c>
      <c r="B12" s="270" t="s">
        <v>125</v>
      </c>
      <c r="C12" s="355"/>
      <c r="D12" s="355"/>
      <c r="E12" s="57"/>
      <c r="F12" s="57"/>
      <c r="G12" s="333" t="s">
        <v>280</v>
      </c>
      <c r="H12" s="334"/>
      <c r="I12" s="334"/>
      <c r="J12" s="349"/>
      <c r="K12" s="335"/>
    </row>
    <row r="13" spans="1:11" ht="12.75">
      <c r="A13" s="66">
        <v>10</v>
      </c>
      <c r="B13" s="356" t="s">
        <v>20</v>
      </c>
      <c r="C13" s="357"/>
      <c r="D13" s="357"/>
      <c r="E13" s="57"/>
      <c r="F13" s="57"/>
      <c r="G13" s="334">
        <v>1963</v>
      </c>
      <c r="H13" s="334"/>
      <c r="I13" s="334"/>
      <c r="J13" s="349"/>
      <c r="K13" s="335"/>
    </row>
    <row r="14" spans="1:11" ht="20.25" customHeight="1" thickBot="1">
      <c r="A14" s="66">
        <v>11</v>
      </c>
      <c r="B14" s="270" t="s">
        <v>21</v>
      </c>
      <c r="C14" s="346"/>
      <c r="D14" s="346"/>
      <c r="E14" s="57"/>
      <c r="F14" s="57"/>
      <c r="G14" s="334">
        <v>2869</v>
      </c>
      <c r="H14" s="334"/>
      <c r="I14" s="334"/>
      <c r="J14" s="349"/>
      <c r="K14" s="335"/>
    </row>
    <row r="15" spans="1:11" ht="12.75">
      <c r="A15" s="68">
        <v>12</v>
      </c>
      <c r="B15" s="327" t="s">
        <v>22</v>
      </c>
      <c r="C15" s="345"/>
      <c r="D15" s="17" t="s">
        <v>17</v>
      </c>
      <c r="E15" s="59"/>
      <c r="F15" s="59"/>
      <c r="G15" s="328" t="s">
        <v>332</v>
      </c>
      <c r="H15" s="329"/>
      <c r="I15" s="329"/>
      <c r="J15" s="348"/>
      <c r="K15" s="330"/>
    </row>
    <row r="16" spans="1:11" ht="12.75">
      <c r="A16" s="66">
        <v>13</v>
      </c>
      <c r="B16" s="346"/>
      <c r="C16" s="346"/>
      <c r="D16" s="45" t="s">
        <v>18</v>
      </c>
      <c r="E16" s="57"/>
      <c r="F16" s="57"/>
      <c r="G16" s="333" t="s">
        <v>306</v>
      </c>
      <c r="H16" s="334"/>
      <c r="I16" s="334"/>
      <c r="J16" s="349"/>
      <c r="K16" s="335"/>
    </row>
    <row r="17" spans="1:11" ht="12.75">
      <c r="A17" s="66">
        <v>14</v>
      </c>
      <c r="B17" s="346"/>
      <c r="C17" s="346"/>
      <c r="D17" s="45" t="s">
        <v>43</v>
      </c>
      <c r="E17" s="57"/>
      <c r="F17" s="57"/>
      <c r="G17" s="350">
        <v>885921826</v>
      </c>
      <c r="H17" s="333"/>
      <c r="I17" s="333"/>
      <c r="J17" s="351"/>
      <c r="K17" s="335"/>
    </row>
    <row r="18" spans="1:11" ht="13.5" thickBot="1">
      <c r="A18" s="67">
        <v>15</v>
      </c>
      <c r="B18" s="347"/>
      <c r="C18" s="347"/>
      <c r="D18" s="27" t="s">
        <v>16</v>
      </c>
      <c r="E18" s="58"/>
      <c r="F18" s="58"/>
      <c r="G18" s="352" t="s">
        <v>331</v>
      </c>
      <c r="H18" s="306"/>
      <c r="I18" s="306"/>
      <c r="J18" s="353"/>
      <c r="K18" s="307"/>
    </row>
    <row r="19" spans="1:11" ht="29.25" customHeight="1" thickBot="1">
      <c r="A19" s="93" t="s">
        <v>195</v>
      </c>
      <c r="B19" s="354" t="s">
        <v>82</v>
      </c>
      <c r="C19" s="310"/>
      <c r="D19" s="310"/>
      <c r="E19" s="310"/>
      <c r="F19" s="310"/>
      <c r="G19" s="310"/>
      <c r="H19" s="310"/>
      <c r="I19" s="310"/>
      <c r="J19" s="100"/>
      <c r="K19" s="91" t="s">
        <v>50</v>
      </c>
    </row>
    <row r="20" spans="1:11" ht="27" customHeight="1">
      <c r="A20" s="29">
        <v>1</v>
      </c>
      <c r="B20" s="327" t="s">
        <v>110</v>
      </c>
      <c r="C20" s="327"/>
      <c r="D20" s="17" t="s">
        <v>111</v>
      </c>
      <c r="E20" s="59"/>
      <c r="F20" s="59"/>
      <c r="G20" s="328" t="s">
        <v>264</v>
      </c>
      <c r="H20" s="329"/>
      <c r="I20" s="329"/>
      <c r="J20" s="329"/>
      <c r="K20" s="330"/>
    </row>
    <row r="21" spans="1:11" ht="12.75">
      <c r="A21" s="114">
        <v>2</v>
      </c>
      <c r="B21" s="331" t="s">
        <v>112</v>
      </c>
      <c r="C21" s="332"/>
      <c r="D21" s="45" t="s">
        <v>114</v>
      </c>
      <c r="E21" s="108"/>
      <c r="F21" s="108"/>
      <c r="G21" s="333" t="s">
        <v>113</v>
      </c>
      <c r="H21" s="334"/>
      <c r="I21" s="334"/>
      <c r="J21" s="334"/>
      <c r="K21" s="335"/>
    </row>
    <row r="22" spans="1:11" ht="12.75">
      <c r="A22" s="66">
        <v>3</v>
      </c>
      <c r="B22" s="336" t="s">
        <v>39</v>
      </c>
      <c r="C22" s="337"/>
      <c r="D22" s="45" t="s">
        <v>98</v>
      </c>
      <c r="E22" s="45"/>
      <c r="F22" s="14"/>
      <c r="G22" s="378"/>
      <c r="H22" s="343"/>
      <c r="I22" s="343"/>
      <c r="J22" s="343"/>
      <c r="K22" s="344"/>
    </row>
    <row r="23" spans="1:11" ht="13.5" customHeight="1">
      <c r="A23" s="66">
        <v>4</v>
      </c>
      <c r="B23" s="338"/>
      <c r="C23" s="339"/>
      <c r="D23" s="45" t="s">
        <v>96</v>
      </c>
      <c r="E23" s="113"/>
      <c r="F23" s="110"/>
      <c r="G23" s="334"/>
      <c r="H23" s="334"/>
      <c r="I23" s="334"/>
      <c r="J23" s="334"/>
      <c r="K23" s="335"/>
    </row>
    <row r="24" spans="1:11" ht="13.5" customHeight="1">
      <c r="A24" s="66">
        <v>5</v>
      </c>
      <c r="B24" s="338"/>
      <c r="C24" s="339"/>
      <c r="D24" s="270" t="s">
        <v>99</v>
      </c>
      <c r="E24" s="270"/>
      <c r="F24" s="14"/>
      <c r="G24" s="334"/>
      <c r="H24" s="334"/>
      <c r="I24" s="334"/>
      <c r="J24" s="334"/>
      <c r="K24" s="335"/>
    </row>
    <row r="25" spans="1:11" ht="13.5" customHeight="1">
      <c r="A25" s="66">
        <v>6</v>
      </c>
      <c r="B25" s="338"/>
      <c r="C25" s="339"/>
      <c r="D25" s="45" t="s">
        <v>97</v>
      </c>
      <c r="E25" s="45"/>
      <c r="F25" s="14"/>
      <c r="G25" s="334"/>
      <c r="H25" s="271"/>
      <c r="I25" s="271"/>
      <c r="J25" s="271"/>
      <c r="K25" s="335"/>
    </row>
    <row r="26" spans="1:11" ht="13.5" customHeight="1" thickBot="1">
      <c r="A26" s="67">
        <v>7</v>
      </c>
      <c r="B26" s="340"/>
      <c r="C26" s="341"/>
      <c r="D26" s="116" t="s">
        <v>48</v>
      </c>
      <c r="E26" s="116"/>
      <c r="F26" s="115"/>
      <c r="G26" s="306"/>
      <c r="H26" s="306"/>
      <c r="I26" s="306"/>
      <c r="J26" s="306"/>
      <c r="K26" s="307"/>
    </row>
    <row r="27" spans="1:11" ht="12.75" customHeight="1">
      <c r="A27" s="87"/>
      <c r="B27" s="18"/>
      <c r="C27" s="18"/>
      <c r="D27" s="88"/>
      <c r="E27" s="88"/>
      <c r="F27" s="89"/>
      <c r="G27" s="35"/>
      <c r="H27" s="35"/>
      <c r="I27" s="35"/>
      <c r="J27" s="35"/>
      <c r="K27" s="28"/>
    </row>
    <row r="28" spans="1:11" ht="46.5" customHeight="1">
      <c r="A28" s="308"/>
      <c r="B28" s="308"/>
      <c r="C28" s="308"/>
      <c r="D28" s="308"/>
      <c r="E28" s="308"/>
      <c r="F28" s="308"/>
      <c r="G28" s="308"/>
      <c r="H28" s="308"/>
      <c r="I28" s="308"/>
      <c r="J28" s="20"/>
      <c r="K28" s="90"/>
    </row>
    <row r="29" spans="1:11" ht="26.25" customHeight="1" thickBot="1">
      <c r="A29" s="120" t="s">
        <v>196</v>
      </c>
      <c r="B29" s="309" t="s">
        <v>40</v>
      </c>
      <c r="C29" s="310"/>
      <c r="D29" s="310"/>
      <c r="E29" s="310"/>
      <c r="F29" s="310"/>
      <c r="G29" s="310"/>
      <c r="H29" s="310"/>
      <c r="I29" s="310"/>
      <c r="J29" s="107"/>
      <c r="K29" s="91" t="s">
        <v>51</v>
      </c>
    </row>
    <row r="30" spans="1:11" ht="15" customHeight="1">
      <c r="A30" s="311"/>
      <c r="B30" s="313" t="s">
        <v>44</v>
      </c>
      <c r="C30" s="314"/>
      <c r="D30" s="314"/>
      <c r="E30" s="314"/>
      <c r="F30" s="314"/>
      <c r="G30" s="315"/>
      <c r="H30" s="319" t="s">
        <v>72</v>
      </c>
      <c r="I30" s="321" t="s">
        <v>73</v>
      </c>
      <c r="J30" s="323" t="s">
        <v>45</v>
      </c>
      <c r="K30" s="325" t="s">
        <v>103</v>
      </c>
    </row>
    <row r="31" spans="1:11" ht="36.75" customHeight="1" thickBot="1">
      <c r="A31" s="312"/>
      <c r="B31" s="316"/>
      <c r="C31" s="317"/>
      <c r="D31" s="317"/>
      <c r="E31" s="317"/>
      <c r="F31" s="317"/>
      <c r="G31" s="318"/>
      <c r="H31" s="320"/>
      <c r="I31" s="322"/>
      <c r="J31" s="324"/>
      <c r="K31" s="326"/>
    </row>
    <row r="32" spans="1:11" ht="12.75">
      <c r="A32" s="78">
        <v>1</v>
      </c>
      <c r="B32" s="302" t="s">
        <v>0</v>
      </c>
      <c r="C32" s="303"/>
      <c r="D32" s="303"/>
      <c r="E32" s="303"/>
      <c r="F32" s="303"/>
      <c r="G32" s="304"/>
      <c r="H32" s="79"/>
      <c r="I32" s="79"/>
      <c r="J32" s="102"/>
      <c r="K32" s="80"/>
    </row>
    <row r="33" spans="1:11" ht="12.75">
      <c r="A33" s="60">
        <v>2</v>
      </c>
      <c r="B33" s="297" t="s">
        <v>1</v>
      </c>
      <c r="C33" s="298"/>
      <c r="D33" s="298"/>
      <c r="E33" s="298"/>
      <c r="F33" s="298"/>
      <c r="G33" s="299"/>
      <c r="H33" s="5"/>
      <c r="I33" s="5"/>
      <c r="J33" s="103"/>
      <c r="K33" s="24"/>
    </row>
    <row r="34" spans="1:11" ht="12.75">
      <c r="A34" s="60">
        <v>3</v>
      </c>
      <c r="B34" s="297" t="s">
        <v>2</v>
      </c>
      <c r="C34" s="298"/>
      <c r="D34" s="298"/>
      <c r="E34" s="298"/>
      <c r="F34" s="298"/>
      <c r="G34" s="299"/>
      <c r="H34" s="5"/>
      <c r="I34" s="5"/>
      <c r="J34" s="103"/>
      <c r="K34" s="24"/>
    </row>
    <row r="35" spans="1:11" ht="12.75">
      <c r="A35" s="60">
        <v>4</v>
      </c>
      <c r="B35" s="297" t="s">
        <v>3</v>
      </c>
      <c r="C35" s="298"/>
      <c r="D35" s="298"/>
      <c r="E35" s="298"/>
      <c r="F35" s="298"/>
      <c r="G35" s="299"/>
      <c r="H35" s="5"/>
      <c r="I35" s="5"/>
      <c r="J35" s="103"/>
      <c r="K35" s="24"/>
    </row>
    <row r="36" spans="1:11" ht="12.75">
      <c r="A36" s="60">
        <v>5</v>
      </c>
      <c r="B36" s="297" t="s">
        <v>138</v>
      </c>
      <c r="C36" s="298"/>
      <c r="D36" s="298"/>
      <c r="E36" s="298"/>
      <c r="F36" s="298"/>
      <c r="G36" s="299"/>
      <c r="H36" s="5" t="s">
        <v>261</v>
      </c>
      <c r="I36" s="5" t="s">
        <v>266</v>
      </c>
      <c r="J36" s="103">
        <v>2011</v>
      </c>
      <c r="K36" s="24" t="s">
        <v>365</v>
      </c>
    </row>
    <row r="37" spans="1:11" ht="12.75">
      <c r="A37" s="60">
        <v>6</v>
      </c>
      <c r="B37" s="297" t="s">
        <v>139</v>
      </c>
      <c r="C37" s="298"/>
      <c r="D37" s="298"/>
      <c r="E37" s="298"/>
      <c r="F37" s="298"/>
      <c r="G37" s="299"/>
      <c r="H37" s="5"/>
      <c r="I37" s="5"/>
      <c r="J37" s="103"/>
      <c r="K37" s="24"/>
    </row>
    <row r="38" spans="1:11" ht="12.75">
      <c r="A38" s="60">
        <v>7</v>
      </c>
      <c r="B38" s="297" t="s">
        <v>140</v>
      </c>
      <c r="C38" s="298"/>
      <c r="D38" s="298"/>
      <c r="E38" s="298"/>
      <c r="F38" s="298"/>
      <c r="G38" s="299"/>
      <c r="H38" s="5"/>
      <c r="I38" s="5"/>
      <c r="J38" s="103"/>
      <c r="K38" s="24"/>
    </row>
    <row r="39" spans="1:11" ht="12.75">
      <c r="A39" s="60">
        <v>8</v>
      </c>
      <c r="B39" s="297" t="s">
        <v>141</v>
      </c>
      <c r="C39" s="298"/>
      <c r="D39" s="298"/>
      <c r="E39" s="298"/>
      <c r="F39" s="298"/>
      <c r="G39" s="299"/>
      <c r="H39" s="5"/>
      <c r="I39" s="5"/>
      <c r="J39" s="103"/>
      <c r="K39" s="24"/>
    </row>
    <row r="40" spans="1:11" ht="12.75">
      <c r="A40" s="60">
        <v>9</v>
      </c>
      <c r="B40" s="297" t="s">
        <v>4</v>
      </c>
      <c r="C40" s="298"/>
      <c r="D40" s="298"/>
      <c r="E40" s="298"/>
      <c r="F40" s="298"/>
      <c r="G40" s="299"/>
      <c r="H40" s="5"/>
      <c r="I40" s="5"/>
      <c r="J40" s="103"/>
      <c r="K40" s="24"/>
    </row>
    <row r="41" spans="1:11" ht="12.75">
      <c r="A41" s="60">
        <v>10</v>
      </c>
      <c r="B41" s="297" t="s">
        <v>142</v>
      </c>
      <c r="C41" s="298"/>
      <c r="D41" s="298"/>
      <c r="E41" s="298"/>
      <c r="F41" s="298"/>
      <c r="G41" s="299"/>
      <c r="H41" s="5"/>
      <c r="I41" s="5"/>
      <c r="J41" s="103"/>
      <c r="K41" s="24"/>
    </row>
    <row r="42" spans="1:11" ht="12.75">
      <c r="A42" s="60">
        <v>11</v>
      </c>
      <c r="B42" s="297" t="s">
        <v>5</v>
      </c>
      <c r="C42" s="298"/>
      <c r="D42" s="298"/>
      <c r="E42" s="298"/>
      <c r="F42" s="298"/>
      <c r="G42" s="299"/>
      <c r="H42" s="5"/>
      <c r="I42" s="5"/>
      <c r="J42" s="103"/>
      <c r="K42" s="24"/>
    </row>
    <row r="43" spans="1:11" ht="12.75">
      <c r="A43" s="60">
        <v>12</v>
      </c>
      <c r="B43" s="300" t="s">
        <v>6</v>
      </c>
      <c r="C43" s="301"/>
      <c r="D43" s="301"/>
      <c r="E43" s="301"/>
      <c r="F43" s="301"/>
      <c r="G43" s="299"/>
      <c r="H43" s="5"/>
      <c r="I43" s="5"/>
      <c r="J43" s="103"/>
      <c r="K43" s="24"/>
    </row>
    <row r="44" spans="1:11" ht="13.5" thickBot="1">
      <c r="A44" s="61">
        <v>13</v>
      </c>
      <c r="B44" s="282"/>
      <c r="C44" s="283"/>
      <c r="D44" s="283"/>
      <c r="E44" s="283"/>
      <c r="F44" s="283"/>
      <c r="G44" s="284"/>
      <c r="H44" s="25"/>
      <c r="I44" s="25"/>
      <c r="J44" s="104"/>
      <c r="K44" s="26"/>
    </row>
    <row r="45" spans="1:10" ht="3.75" customHeight="1">
      <c r="A45" s="20"/>
      <c r="B45" s="21"/>
      <c r="C45" s="21"/>
      <c r="D45" s="21"/>
      <c r="E45" s="21"/>
      <c r="F45" s="21"/>
      <c r="G45" s="21"/>
      <c r="H45" s="21"/>
      <c r="I45" s="21"/>
      <c r="J45" s="21"/>
    </row>
    <row r="46" spans="1:11" ht="14.25" customHeight="1" thickBot="1">
      <c r="A46" s="95" t="s">
        <v>197</v>
      </c>
      <c r="B46" s="285" t="s">
        <v>41</v>
      </c>
      <c r="C46" s="286"/>
      <c r="D46" s="286"/>
      <c r="E46" s="286"/>
      <c r="F46" s="286"/>
      <c r="G46" s="286"/>
      <c r="H46" s="286"/>
      <c r="I46" s="286"/>
      <c r="J46" s="18"/>
      <c r="K46" s="91" t="s">
        <v>52</v>
      </c>
    </row>
    <row r="47" spans="1:11" ht="27" thickBot="1">
      <c r="A47" s="50"/>
      <c r="B47" s="287" t="s">
        <v>29</v>
      </c>
      <c r="C47" s="288"/>
      <c r="D47" s="288"/>
      <c r="E47" s="289"/>
      <c r="F47" s="289"/>
      <c r="G47" s="290"/>
      <c r="H47" s="55" t="s">
        <v>38</v>
      </c>
      <c r="I47" s="291" t="s">
        <v>290</v>
      </c>
      <c r="J47" s="292"/>
      <c r="K47" s="51" t="s">
        <v>300</v>
      </c>
    </row>
    <row r="48" spans="1:11" ht="12.75" customHeight="1">
      <c r="A48" s="117">
        <v>1</v>
      </c>
      <c r="B48" s="293" t="s">
        <v>12</v>
      </c>
      <c r="C48" s="293"/>
      <c r="D48" s="293"/>
      <c r="E48" s="294"/>
      <c r="F48" s="294"/>
      <c r="G48" s="294"/>
      <c r="H48" s="109" t="s">
        <v>30</v>
      </c>
      <c r="I48" s="295"/>
      <c r="J48" s="296"/>
      <c r="K48" s="118"/>
    </row>
    <row r="49" spans="1:11" ht="12.75" customHeight="1">
      <c r="A49" s="62">
        <v>2</v>
      </c>
      <c r="B49" s="270" t="s">
        <v>11</v>
      </c>
      <c r="C49" s="270"/>
      <c r="D49" s="270"/>
      <c r="E49" s="271"/>
      <c r="F49" s="271"/>
      <c r="G49" s="271"/>
      <c r="H49" s="101" t="s">
        <v>31</v>
      </c>
      <c r="I49" s="272"/>
      <c r="J49" s="273"/>
      <c r="K49" s="22"/>
    </row>
    <row r="50" spans="1:11" ht="12.75">
      <c r="A50" s="62">
        <v>3</v>
      </c>
      <c r="B50" s="270" t="s">
        <v>9</v>
      </c>
      <c r="C50" s="270"/>
      <c r="D50" s="270"/>
      <c r="E50" s="271"/>
      <c r="F50" s="271"/>
      <c r="G50" s="271"/>
      <c r="H50" s="101" t="s">
        <v>30</v>
      </c>
      <c r="I50" s="272"/>
      <c r="J50" s="273"/>
      <c r="K50" s="22"/>
    </row>
    <row r="51" spans="1:11" ht="12.75" customHeight="1">
      <c r="A51" s="62">
        <v>4</v>
      </c>
      <c r="B51" s="270" t="s">
        <v>80</v>
      </c>
      <c r="C51" s="270"/>
      <c r="D51" s="270"/>
      <c r="E51" s="271"/>
      <c r="F51" s="271"/>
      <c r="G51" s="271"/>
      <c r="H51" s="101" t="s">
        <v>30</v>
      </c>
      <c r="I51" s="272"/>
      <c r="J51" s="273"/>
      <c r="K51" s="22"/>
    </row>
    <row r="52" spans="1:11" ht="12.75" customHeight="1">
      <c r="A52" s="62">
        <v>5</v>
      </c>
      <c r="B52" s="270" t="s">
        <v>10</v>
      </c>
      <c r="C52" s="270"/>
      <c r="D52" s="270"/>
      <c r="E52" s="271"/>
      <c r="F52" s="271"/>
      <c r="G52" s="271"/>
      <c r="H52" s="101" t="s">
        <v>30</v>
      </c>
      <c r="I52" s="272"/>
      <c r="J52" s="273"/>
      <c r="K52" s="22"/>
    </row>
    <row r="53" spans="1:11" ht="12.75" customHeight="1">
      <c r="A53" s="62">
        <v>6</v>
      </c>
      <c r="B53" s="280" t="s">
        <v>13</v>
      </c>
      <c r="C53" s="281"/>
      <c r="D53" s="281"/>
      <c r="E53" s="271"/>
      <c r="F53" s="271"/>
      <c r="G53" s="271"/>
      <c r="H53" s="101" t="s">
        <v>30</v>
      </c>
      <c r="I53" s="272">
        <v>75</v>
      </c>
      <c r="J53" s="273"/>
      <c r="K53" s="22">
        <v>75</v>
      </c>
    </row>
    <row r="54" spans="1:11" ht="12.75">
      <c r="A54" s="62">
        <v>7</v>
      </c>
      <c r="B54" s="280" t="s">
        <v>84</v>
      </c>
      <c r="C54" s="281"/>
      <c r="D54" s="281"/>
      <c r="E54" s="271"/>
      <c r="F54" s="271"/>
      <c r="G54" s="271"/>
      <c r="H54" s="52" t="s">
        <v>27</v>
      </c>
      <c r="I54" s="272"/>
      <c r="J54" s="273"/>
      <c r="K54" s="22"/>
    </row>
    <row r="55" spans="1:11" ht="12.75">
      <c r="A55" s="62">
        <v>9</v>
      </c>
      <c r="B55" s="270" t="s">
        <v>100</v>
      </c>
      <c r="C55" s="270"/>
      <c r="D55" s="270"/>
      <c r="E55" s="271"/>
      <c r="F55" s="271"/>
      <c r="G55" s="271"/>
      <c r="H55" s="52" t="s">
        <v>25</v>
      </c>
      <c r="I55" s="272"/>
      <c r="J55" s="273"/>
      <c r="K55" s="22"/>
    </row>
    <row r="56" spans="1:11" ht="13.5" thickBot="1">
      <c r="A56" s="63">
        <v>8</v>
      </c>
      <c r="B56" s="274" t="s">
        <v>14</v>
      </c>
      <c r="C56" s="274"/>
      <c r="D56" s="274"/>
      <c r="E56" s="275"/>
      <c r="F56" s="275"/>
      <c r="G56" s="275"/>
      <c r="H56" s="53" t="s">
        <v>25</v>
      </c>
      <c r="I56" s="276">
        <v>4</v>
      </c>
      <c r="J56" s="277"/>
      <c r="K56" s="23">
        <v>6.045</v>
      </c>
    </row>
    <row r="57" ht="2.25" customHeight="1"/>
    <row r="58" spans="1:11" ht="15" customHeight="1">
      <c r="A58" s="95"/>
      <c r="B58" s="278"/>
      <c r="C58" s="278"/>
      <c r="D58" s="278"/>
      <c r="E58" s="16"/>
      <c r="F58" s="16"/>
      <c r="G58" s="16"/>
      <c r="H58" s="16"/>
      <c r="I58" s="16"/>
      <c r="J58" s="16"/>
      <c r="K58" s="91"/>
    </row>
    <row r="59" spans="1:11" ht="14.25" thickBot="1">
      <c r="A59" s="95" t="s">
        <v>198</v>
      </c>
      <c r="B59" s="278" t="s">
        <v>117</v>
      </c>
      <c r="C59" s="279"/>
      <c r="D59" s="279"/>
      <c r="E59" s="279"/>
      <c r="F59" s="279"/>
      <c r="G59" s="279"/>
      <c r="H59" s="279"/>
      <c r="I59" s="279"/>
      <c r="J59" s="105"/>
      <c r="K59" s="91" t="s">
        <v>210</v>
      </c>
    </row>
    <row r="60" spans="1:11" ht="27.75" customHeight="1" thickBot="1">
      <c r="A60" s="16"/>
      <c r="B60" s="257"/>
      <c r="C60" s="258"/>
      <c r="D60" s="258"/>
      <c r="E60" s="258"/>
      <c r="F60" s="259"/>
      <c r="G60" s="123"/>
      <c r="H60" s="260" t="s">
        <v>119</v>
      </c>
      <c r="I60" s="261"/>
      <c r="J60" s="262" t="s">
        <v>209</v>
      </c>
      <c r="K60" s="263"/>
    </row>
    <row r="61" spans="1:11" ht="25.5" customHeight="1" thickBot="1">
      <c r="A61" s="124"/>
      <c r="B61" s="264" t="s">
        <v>239</v>
      </c>
      <c r="C61" s="265"/>
      <c r="D61" s="266"/>
      <c r="E61" s="266"/>
      <c r="F61" s="266"/>
      <c r="G61" s="119" t="s">
        <v>26</v>
      </c>
      <c r="H61" s="267">
        <v>0</v>
      </c>
      <c r="I61" s="268"/>
      <c r="J61" s="267"/>
      <c r="K61" s="269"/>
    </row>
    <row r="62" spans="1:11" ht="12.75">
      <c r="A62" s="255" t="s">
        <v>86</v>
      </c>
      <c r="B62" s="256"/>
      <c r="C62" s="256"/>
      <c r="D62" s="256"/>
      <c r="E62" s="256"/>
      <c r="F62" s="256"/>
      <c r="G62" s="256"/>
      <c r="H62" s="256"/>
      <c r="I62" s="256"/>
      <c r="J62" s="106"/>
      <c r="K62" s="92"/>
    </row>
    <row r="63" ht="12.75">
      <c r="K63" s="92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hyperlinks>
    <hyperlink ref="G18" r:id="rId1" display="ou_golesh@abv.bg"/>
  </hyperlinks>
  <printOptions/>
  <pageMargins left="0.25" right="0.25" top="0.75" bottom="0.75" header="0.3" footer="0.3"/>
  <pageSetup horizontalDpi="600" verticalDpi="600" orientation="landscape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3"/>
  <sheetViews>
    <sheetView zoomScale="70" zoomScaleNormal="70" zoomScalePageLayoutView="0" workbookViewId="0" topLeftCell="A25">
      <selection activeCell="G17" sqref="G17:K17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3"/>
      <c r="B1" s="354" t="s">
        <v>213</v>
      </c>
      <c r="C1" s="364"/>
      <c r="D1" s="364"/>
      <c r="E1" s="364"/>
      <c r="F1" s="364"/>
      <c r="G1" s="364"/>
      <c r="H1" s="364"/>
      <c r="I1" s="364"/>
      <c r="J1" s="365"/>
      <c r="K1" s="365"/>
    </row>
    <row r="2" spans="1:10" ht="25.5" customHeight="1">
      <c r="A2" s="94"/>
      <c r="B2" s="278" t="s">
        <v>286</v>
      </c>
      <c r="C2" s="366"/>
      <c r="D2" s="366"/>
      <c r="E2" s="366"/>
      <c r="F2" s="366"/>
      <c r="G2" s="366"/>
      <c r="H2" s="366"/>
      <c r="I2" s="30"/>
      <c r="J2" s="30"/>
    </row>
    <row r="3" spans="1:11" ht="30" customHeight="1" thickBot="1">
      <c r="A3" s="93" t="s">
        <v>194</v>
      </c>
      <c r="B3" s="278" t="s">
        <v>81</v>
      </c>
      <c r="C3" s="366"/>
      <c r="D3" s="366"/>
      <c r="E3" s="366"/>
      <c r="F3" s="366"/>
      <c r="G3" s="366"/>
      <c r="H3" s="366"/>
      <c r="I3" s="74"/>
      <c r="J3" s="74"/>
      <c r="K3" s="91" t="s">
        <v>49</v>
      </c>
    </row>
    <row r="4" spans="1:11" ht="13.5" thickBot="1">
      <c r="A4" s="72">
        <v>1</v>
      </c>
      <c r="B4" s="367" t="s">
        <v>58</v>
      </c>
      <c r="C4" s="368"/>
      <c r="D4" s="369" t="s">
        <v>258</v>
      </c>
      <c r="E4" s="370"/>
      <c r="F4" s="370"/>
      <c r="G4" s="370"/>
      <c r="H4" s="370"/>
      <c r="I4" s="370"/>
      <c r="J4" s="370"/>
      <c r="K4" s="371"/>
    </row>
    <row r="5" spans="1:11" ht="12.75">
      <c r="A5" s="68">
        <v>2</v>
      </c>
      <c r="B5" s="327" t="s">
        <v>107</v>
      </c>
      <c r="C5" s="372"/>
      <c r="D5" s="17" t="s">
        <v>62</v>
      </c>
      <c r="E5" s="59"/>
      <c r="F5" s="86"/>
      <c r="G5" s="328" t="s">
        <v>257</v>
      </c>
      <c r="H5" s="329"/>
      <c r="I5" s="329"/>
      <c r="J5" s="348"/>
      <c r="K5" s="330"/>
    </row>
    <row r="6" spans="1:11" ht="12.75">
      <c r="A6" s="66">
        <v>3</v>
      </c>
      <c r="B6" s="357"/>
      <c r="C6" s="357"/>
      <c r="D6" s="45" t="s">
        <v>63</v>
      </c>
      <c r="E6" s="57"/>
      <c r="F6" s="75"/>
      <c r="G6" s="333" t="s">
        <v>245</v>
      </c>
      <c r="H6" s="334"/>
      <c r="I6" s="334"/>
      <c r="J6" s="349"/>
      <c r="K6" s="335"/>
    </row>
    <row r="7" spans="1:11" ht="12.75">
      <c r="A7" s="66">
        <v>4</v>
      </c>
      <c r="B7" s="357"/>
      <c r="C7" s="357"/>
      <c r="D7" s="45" t="s">
        <v>64</v>
      </c>
      <c r="E7" s="57"/>
      <c r="F7" s="75"/>
      <c r="G7" s="333" t="s">
        <v>257</v>
      </c>
      <c r="H7" s="334"/>
      <c r="I7" s="334"/>
      <c r="J7" s="349"/>
      <c r="K7" s="335"/>
    </row>
    <row r="8" spans="1:11" ht="13.5" thickBot="1">
      <c r="A8" s="67">
        <v>5</v>
      </c>
      <c r="B8" s="373"/>
      <c r="C8" s="373"/>
      <c r="D8" s="27" t="s">
        <v>15</v>
      </c>
      <c r="E8" s="58"/>
      <c r="F8" s="76"/>
      <c r="G8" s="305"/>
      <c r="H8" s="306"/>
      <c r="I8" s="306"/>
      <c r="J8" s="353"/>
      <c r="K8" s="307"/>
    </row>
    <row r="9" spans="1:11" ht="12.75">
      <c r="A9" s="71">
        <v>6</v>
      </c>
      <c r="B9" s="358" t="s">
        <v>105</v>
      </c>
      <c r="C9" s="359"/>
      <c r="D9" s="359"/>
      <c r="E9" s="73"/>
      <c r="F9" s="77"/>
      <c r="G9" s="360"/>
      <c r="H9" s="360"/>
      <c r="I9" s="360"/>
      <c r="J9" s="361"/>
      <c r="K9" s="362"/>
    </row>
    <row r="10" spans="1:11" ht="12.75" customHeight="1">
      <c r="A10" s="66">
        <v>7</v>
      </c>
      <c r="B10" s="336" t="s">
        <v>42</v>
      </c>
      <c r="C10" s="363"/>
      <c r="D10" s="337"/>
      <c r="E10" s="54"/>
      <c r="F10" s="19"/>
      <c r="G10" s="333" t="s">
        <v>247</v>
      </c>
      <c r="H10" s="334"/>
      <c r="I10" s="334"/>
      <c r="J10" s="349"/>
      <c r="K10" s="335"/>
    </row>
    <row r="11" spans="1:11" ht="12.75">
      <c r="A11" s="66">
        <v>8</v>
      </c>
      <c r="B11" s="356" t="s">
        <v>109</v>
      </c>
      <c r="C11" s="346"/>
      <c r="D11" s="346"/>
      <c r="E11" s="57"/>
      <c r="F11" s="57"/>
      <c r="G11" s="333" t="s">
        <v>280</v>
      </c>
      <c r="H11" s="334"/>
      <c r="I11" s="334"/>
      <c r="J11" s="349"/>
      <c r="K11" s="335"/>
    </row>
    <row r="12" spans="1:11" ht="12.75">
      <c r="A12" s="66">
        <v>9</v>
      </c>
      <c r="B12" s="270" t="s">
        <v>125</v>
      </c>
      <c r="C12" s="355"/>
      <c r="D12" s="355"/>
      <c r="E12" s="57"/>
      <c r="F12" s="57"/>
      <c r="G12" s="334"/>
      <c r="H12" s="334"/>
      <c r="I12" s="334"/>
      <c r="J12" s="349"/>
      <c r="K12" s="335"/>
    </row>
    <row r="13" spans="1:11" ht="12.75">
      <c r="A13" s="66">
        <v>10</v>
      </c>
      <c r="B13" s="356" t="s">
        <v>20</v>
      </c>
      <c r="C13" s="357"/>
      <c r="D13" s="357"/>
      <c r="E13" s="57"/>
      <c r="F13" s="57"/>
      <c r="G13" s="333" t="s">
        <v>327</v>
      </c>
      <c r="H13" s="334"/>
      <c r="I13" s="334"/>
      <c r="J13" s="349"/>
      <c r="K13" s="335"/>
    </row>
    <row r="14" spans="1:11" ht="20.25" customHeight="1" thickBot="1">
      <c r="A14" s="66">
        <v>11</v>
      </c>
      <c r="B14" s="270" t="s">
        <v>21</v>
      </c>
      <c r="C14" s="346"/>
      <c r="D14" s="346"/>
      <c r="E14" s="57"/>
      <c r="F14" s="57"/>
      <c r="G14" s="334">
        <v>3135</v>
      </c>
      <c r="H14" s="334"/>
      <c r="I14" s="334"/>
      <c r="J14" s="349"/>
      <c r="K14" s="335"/>
    </row>
    <row r="15" spans="1:11" ht="12.75">
      <c r="A15" s="68">
        <v>12</v>
      </c>
      <c r="B15" s="327" t="s">
        <v>22</v>
      </c>
      <c r="C15" s="345"/>
      <c r="D15" s="17" t="s">
        <v>17</v>
      </c>
      <c r="E15" s="59"/>
      <c r="F15" s="59"/>
      <c r="G15" s="328" t="s">
        <v>333</v>
      </c>
      <c r="H15" s="329"/>
      <c r="I15" s="329"/>
      <c r="J15" s="348"/>
      <c r="K15" s="330"/>
    </row>
    <row r="16" spans="1:11" ht="12.75">
      <c r="A16" s="66">
        <v>13</v>
      </c>
      <c r="B16" s="346"/>
      <c r="C16" s="346"/>
      <c r="D16" s="45" t="s">
        <v>18</v>
      </c>
      <c r="E16" s="57"/>
      <c r="F16" s="57"/>
      <c r="G16" s="333" t="s">
        <v>306</v>
      </c>
      <c r="H16" s="334"/>
      <c r="I16" s="334"/>
      <c r="J16" s="349"/>
      <c r="K16" s="335"/>
    </row>
    <row r="17" spans="1:11" ht="12.75">
      <c r="A17" s="66">
        <v>14</v>
      </c>
      <c r="B17" s="346"/>
      <c r="C17" s="346"/>
      <c r="D17" s="45" t="s">
        <v>43</v>
      </c>
      <c r="E17" s="57"/>
      <c r="F17" s="57"/>
      <c r="G17" s="350">
        <v>894419617</v>
      </c>
      <c r="H17" s="333"/>
      <c r="I17" s="333"/>
      <c r="J17" s="351"/>
      <c r="K17" s="335"/>
    </row>
    <row r="18" spans="1:11" ht="13.5" thickBot="1">
      <c r="A18" s="67">
        <v>15</v>
      </c>
      <c r="B18" s="347"/>
      <c r="C18" s="347"/>
      <c r="D18" s="27" t="s">
        <v>16</v>
      </c>
      <c r="E18" s="58"/>
      <c r="F18" s="58"/>
      <c r="G18" s="352" t="s">
        <v>334</v>
      </c>
      <c r="H18" s="306"/>
      <c r="I18" s="306"/>
      <c r="J18" s="353"/>
      <c r="K18" s="307"/>
    </row>
    <row r="19" spans="1:11" ht="29.25" customHeight="1" thickBot="1">
      <c r="A19" s="93" t="s">
        <v>195</v>
      </c>
      <c r="B19" s="354" t="s">
        <v>82</v>
      </c>
      <c r="C19" s="310"/>
      <c r="D19" s="310"/>
      <c r="E19" s="310"/>
      <c r="F19" s="310"/>
      <c r="G19" s="310"/>
      <c r="H19" s="310"/>
      <c r="I19" s="310"/>
      <c r="J19" s="100"/>
      <c r="K19" s="91" t="s">
        <v>50</v>
      </c>
    </row>
    <row r="20" spans="1:11" ht="27" customHeight="1">
      <c r="A20" s="29">
        <v>1</v>
      </c>
      <c r="B20" s="327" t="s">
        <v>110</v>
      </c>
      <c r="C20" s="327"/>
      <c r="D20" s="17" t="s">
        <v>111</v>
      </c>
      <c r="E20" s="59"/>
      <c r="F20" s="59"/>
      <c r="G20" s="328" t="s">
        <v>278</v>
      </c>
      <c r="H20" s="329"/>
      <c r="I20" s="329"/>
      <c r="J20" s="329"/>
      <c r="K20" s="330"/>
    </row>
    <row r="21" spans="1:11" ht="12.75">
      <c r="A21" s="114">
        <v>2</v>
      </c>
      <c r="B21" s="331" t="s">
        <v>112</v>
      </c>
      <c r="C21" s="332"/>
      <c r="D21" s="45" t="s">
        <v>114</v>
      </c>
      <c r="E21" s="108"/>
      <c r="F21" s="108"/>
      <c r="G21" s="333" t="s">
        <v>275</v>
      </c>
      <c r="H21" s="334"/>
      <c r="I21" s="334"/>
      <c r="J21" s="334"/>
      <c r="K21" s="335"/>
    </row>
    <row r="22" spans="1:11" ht="12.75">
      <c r="A22" s="66">
        <v>3</v>
      </c>
      <c r="B22" s="336" t="s">
        <v>39</v>
      </c>
      <c r="C22" s="337"/>
      <c r="D22" s="45" t="s">
        <v>98</v>
      </c>
      <c r="E22" s="45"/>
      <c r="F22" s="14"/>
      <c r="G22" s="342" t="s">
        <v>276</v>
      </c>
      <c r="H22" s="343"/>
      <c r="I22" s="343"/>
      <c r="J22" s="343"/>
      <c r="K22" s="344"/>
    </row>
    <row r="23" spans="1:11" ht="13.5" customHeight="1">
      <c r="A23" s="66">
        <v>4</v>
      </c>
      <c r="B23" s="338"/>
      <c r="C23" s="339"/>
      <c r="D23" s="45" t="s">
        <v>96</v>
      </c>
      <c r="E23" s="113"/>
      <c r="F23" s="110"/>
      <c r="G23" s="333" t="s">
        <v>277</v>
      </c>
      <c r="H23" s="334"/>
      <c r="I23" s="334"/>
      <c r="J23" s="334"/>
      <c r="K23" s="335"/>
    </row>
    <row r="24" spans="1:11" ht="13.5" customHeight="1">
      <c r="A24" s="66">
        <v>5</v>
      </c>
      <c r="B24" s="338"/>
      <c r="C24" s="339"/>
      <c r="D24" s="270" t="s">
        <v>99</v>
      </c>
      <c r="E24" s="270"/>
      <c r="F24" s="14"/>
      <c r="G24" s="334"/>
      <c r="H24" s="334"/>
      <c r="I24" s="334"/>
      <c r="J24" s="334"/>
      <c r="K24" s="335"/>
    </row>
    <row r="25" spans="1:11" ht="13.5" customHeight="1">
      <c r="A25" s="66">
        <v>6</v>
      </c>
      <c r="B25" s="338"/>
      <c r="C25" s="339"/>
      <c r="D25" s="45" t="s">
        <v>97</v>
      </c>
      <c r="E25" s="45"/>
      <c r="F25" s="14"/>
      <c r="G25" s="379">
        <v>41769</v>
      </c>
      <c r="H25" s="271"/>
      <c r="I25" s="271"/>
      <c r="J25" s="271"/>
      <c r="K25" s="335"/>
    </row>
    <row r="26" spans="1:11" ht="13.5" customHeight="1" thickBot="1">
      <c r="A26" s="67">
        <v>7</v>
      </c>
      <c r="B26" s="340"/>
      <c r="C26" s="341"/>
      <c r="D26" s="116" t="s">
        <v>48</v>
      </c>
      <c r="E26" s="116"/>
      <c r="F26" s="115"/>
      <c r="G26" s="305" t="s">
        <v>275</v>
      </c>
      <c r="H26" s="306"/>
      <c r="I26" s="306"/>
      <c r="J26" s="306"/>
      <c r="K26" s="307"/>
    </row>
    <row r="27" spans="1:11" ht="12.75" customHeight="1">
      <c r="A27" s="87"/>
      <c r="B27" s="18"/>
      <c r="C27" s="18"/>
      <c r="D27" s="88"/>
      <c r="E27" s="88"/>
      <c r="F27" s="89"/>
      <c r="G27" s="35"/>
      <c r="H27" s="35"/>
      <c r="I27" s="35"/>
      <c r="J27" s="35"/>
      <c r="K27" s="28"/>
    </row>
    <row r="28" spans="1:11" ht="46.5" customHeight="1">
      <c r="A28" s="308"/>
      <c r="B28" s="308"/>
      <c r="C28" s="308"/>
      <c r="D28" s="308"/>
      <c r="E28" s="308"/>
      <c r="F28" s="308"/>
      <c r="G28" s="308"/>
      <c r="H28" s="308"/>
      <c r="I28" s="308"/>
      <c r="J28" s="20"/>
      <c r="K28" s="90"/>
    </row>
    <row r="29" spans="1:11" ht="26.25" customHeight="1" thickBot="1">
      <c r="A29" s="120" t="s">
        <v>196</v>
      </c>
      <c r="B29" s="309" t="s">
        <v>40</v>
      </c>
      <c r="C29" s="310"/>
      <c r="D29" s="310"/>
      <c r="E29" s="310"/>
      <c r="F29" s="310"/>
      <c r="G29" s="310"/>
      <c r="H29" s="310"/>
      <c r="I29" s="310"/>
      <c r="J29" s="107"/>
      <c r="K29" s="91" t="s">
        <v>51</v>
      </c>
    </row>
    <row r="30" spans="1:11" ht="15" customHeight="1">
      <c r="A30" s="311"/>
      <c r="B30" s="313" t="s">
        <v>44</v>
      </c>
      <c r="C30" s="314"/>
      <c r="D30" s="314"/>
      <c r="E30" s="314"/>
      <c r="F30" s="314"/>
      <c r="G30" s="315"/>
      <c r="H30" s="319" t="s">
        <v>72</v>
      </c>
      <c r="I30" s="321" t="s">
        <v>73</v>
      </c>
      <c r="J30" s="323" t="s">
        <v>45</v>
      </c>
      <c r="K30" s="325" t="s">
        <v>103</v>
      </c>
    </row>
    <row r="31" spans="1:11" ht="36.75" customHeight="1" thickBot="1">
      <c r="A31" s="312"/>
      <c r="B31" s="316"/>
      <c r="C31" s="317"/>
      <c r="D31" s="317"/>
      <c r="E31" s="317"/>
      <c r="F31" s="317"/>
      <c r="G31" s="318"/>
      <c r="H31" s="320"/>
      <c r="I31" s="322"/>
      <c r="J31" s="324"/>
      <c r="K31" s="326"/>
    </row>
    <row r="32" spans="1:11" ht="12.75">
      <c r="A32" s="78">
        <v>1</v>
      </c>
      <c r="B32" s="302" t="s">
        <v>0</v>
      </c>
      <c r="C32" s="303"/>
      <c r="D32" s="303"/>
      <c r="E32" s="303"/>
      <c r="F32" s="303"/>
      <c r="G32" s="304"/>
      <c r="H32" s="79" t="s">
        <v>252</v>
      </c>
      <c r="I32" s="5" t="s">
        <v>252</v>
      </c>
      <c r="J32" s="103">
        <v>2011</v>
      </c>
      <c r="K32" s="80" t="s">
        <v>254</v>
      </c>
    </row>
    <row r="33" spans="1:11" ht="12.75">
      <c r="A33" s="60">
        <v>2</v>
      </c>
      <c r="B33" s="297" t="s">
        <v>1</v>
      </c>
      <c r="C33" s="298"/>
      <c r="D33" s="298"/>
      <c r="E33" s="298"/>
      <c r="F33" s="298"/>
      <c r="G33" s="299"/>
      <c r="H33" s="5"/>
      <c r="I33" s="5"/>
      <c r="J33" s="103"/>
      <c r="K33" s="24"/>
    </row>
    <row r="34" spans="1:11" ht="12.75">
      <c r="A34" s="60">
        <v>3</v>
      </c>
      <c r="B34" s="297" t="s">
        <v>2</v>
      </c>
      <c r="C34" s="298"/>
      <c r="D34" s="298"/>
      <c r="E34" s="298"/>
      <c r="F34" s="298"/>
      <c r="G34" s="299"/>
      <c r="H34" s="5" t="s">
        <v>252</v>
      </c>
      <c r="I34" s="5" t="s">
        <v>252</v>
      </c>
      <c r="J34" s="103">
        <v>2011</v>
      </c>
      <c r="K34" s="24" t="s">
        <v>254</v>
      </c>
    </row>
    <row r="35" spans="1:11" ht="12.75">
      <c r="A35" s="60">
        <v>4</v>
      </c>
      <c r="B35" s="297" t="s">
        <v>3</v>
      </c>
      <c r="C35" s="298"/>
      <c r="D35" s="298"/>
      <c r="E35" s="298"/>
      <c r="F35" s="298"/>
      <c r="G35" s="299"/>
      <c r="H35" s="5" t="s">
        <v>252</v>
      </c>
      <c r="I35" s="5" t="s">
        <v>252</v>
      </c>
      <c r="J35" s="103">
        <v>2011</v>
      </c>
      <c r="K35" s="24" t="s">
        <v>254</v>
      </c>
    </row>
    <row r="36" spans="1:11" ht="12.75">
      <c r="A36" s="60">
        <v>5</v>
      </c>
      <c r="B36" s="297" t="s">
        <v>138</v>
      </c>
      <c r="C36" s="298"/>
      <c r="D36" s="298"/>
      <c r="E36" s="298"/>
      <c r="F36" s="298"/>
      <c r="G36" s="299"/>
      <c r="H36" s="5" t="s">
        <v>252</v>
      </c>
      <c r="I36" s="5" t="s">
        <v>252</v>
      </c>
      <c r="J36" s="103">
        <v>2011</v>
      </c>
      <c r="K36" s="24" t="s">
        <v>254</v>
      </c>
    </row>
    <row r="37" spans="1:11" ht="12.75">
      <c r="A37" s="60">
        <v>6</v>
      </c>
      <c r="B37" s="297" t="s">
        <v>139</v>
      </c>
      <c r="C37" s="298"/>
      <c r="D37" s="298"/>
      <c r="E37" s="298"/>
      <c r="F37" s="298"/>
      <c r="G37" s="299"/>
      <c r="H37" s="5"/>
      <c r="I37" s="5"/>
      <c r="J37" s="103"/>
      <c r="K37" s="24"/>
    </row>
    <row r="38" spans="1:11" ht="12.75">
      <c r="A38" s="60">
        <v>7</v>
      </c>
      <c r="B38" s="297" t="s">
        <v>140</v>
      </c>
      <c r="C38" s="298"/>
      <c r="D38" s="298"/>
      <c r="E38" s="298"/>
      <c r="F38" s="298"/>
      <c r="G38" s="299"/>
      <c r="H38" s="5" t="s">
        <v>252</v>
      </c>
      <c r="I38" s="5" t="s">
        <v>252</v>
      </c>
      <c r="J38" s="103">
        <v>2011</v>
      </c>
      <c r="K38" s="24" t="s">
        <v>254</v>
      </c>
    </row>
    <row r="39" spans="1:11" ht="12.75">
      <c r="A39" s="60">
        <v>8</v>
      </c>
      <c r="B39" s="297" t="s">
        <v>141</v>
      </c>
      <c r="C39" s="298"/>
      <c r="D39" s="298"/>
      <c r="E39" s="298"/>
      <c r="F39" s="298"/>
      <c r="G39" s="299"/>
      <c r="H39" s="5"/>
      <c r="I39" s="5"/>
      <c r="J39" s="103"/>
      <c r="K39" s="24"/>
    </row>
    <row r="40" spans="1:11" ht="12.75">
      <c r="A40" s="60">
        <v>9</v>
      </c>
      <c r="B40" s="297" t="s">
        <v>4</v>
      </c>
      <c r="C40" s="298"/>
      <c r="D40" s="298"/>
      <c r="E40" s="298"/>
      <c r="F40" s="298"/>
      <c r="G40" s="299"/>
      <c r="H40" s="5"/>
      <c r="I40" s="5"/>
      <c r="J40" s="103"/>
      <c r="K40" s="24"/>
    </row>
    <row r="41" spans="1:11" ht="12.75">
      <c r="A41" s="60">
        <v>10</v>
      </c>
      <c r="B41" s="297" t="s">
        <v>142</v>
      </c>
      <c r="C41" s="298"/>
      <c r="D41" s="298"/>
      <c r="E41" s="298"/>
      <c r="F41" s="298"/>
      <c r="G41" s="299"/>
      <c r="H41" s="5" t="s">
        <v>252</v>
      </c>
      <c r="I41" s="5" t="s">
        <v>252</v>
      </c>
      <c r="J41" s="103">
        <v>2011</v>
      </c>
      <c r="K41" s="24" t="s">
        <v>279</v>
      </c>
    </row>
    <row r="42" spans="1:11" ht="12.75">
      <c r="A42" s="60">
        <v>11</v>
      </c>
      <c r="B42" s="297" t="s">
        <v>5</v>
      </c>
      <c r="C42" s="298"/>
      <c r="D42" s="298"/>
      <c r="E42" s="298"/>
      <c r="F42" s="298"/>
      <c r="G42" s="299"/>
      <c r="H42" s="5"/>
      <c r="I42" s="5"/>
      <c r="J42" s="103"/>
      <c r="K42" s="24"/>
    </row>
    <row r="43" spans="1:11" ht="12.75">
      <c r="A43" s="60">
        <v>12</v>
      </c>
      <c r="B43" s="300" t="s">
        <v>6</v>
      </c>
      <c r="C43" s="301"/>
      <c r="D43" s="301"/>
      <c r="E43" s="301"/>
      <c r="F43" s="301"/>
      <c r="G43" s="299"/>
      <c r="H43" s="5"/>
      <c r="I43" s="5"/>
      <c r="J43" s="103"/>
      <c r="K43" s="24"/>
    </row>
    <row r="44" spans="1:11" ht="13.5" thickBot="1">
      <c r="A44" s="61">
        <v>13</v>
      </c>
      <c r="B44" s="282"/>
      <c r="C44" s="283"/>
      <c r="D44" s="283"/>
      <c r="E44" s="283"/>
      <c r="F44" s="283"/>
      <c r="G44" s="284"/>
      <c r="H44" s="25"/>
      <c r="I44" s="25"/>
      <c r="J44" s="104"/>
      <c r="K44" s="26"/>
    </row>
    <row r="45" spans="1:10" ht="3.75" customHeight="1">
      <c r="A45" s="20"/>
      <c r="B45" s="21"/>
      <c r="C45" s="21"/>
      <c r="D45" s="21"/>
      <c r="E45" s="21"/>
      <c r="F45" s="21"/>
      <c r="G45" s="21"/>
      <c r="H45" s="21"/>
      <c r="I45" s="21"/>
      <c r="J45" s="21"/>
    </row>
    <row r="46" spans="1:11" ht="14.25" customHeight="1" thickBot="1">
      <c r="A46" s="95" t="s">
        <v>197</v>
      </c>
      <c r="B46" s="285" t="s">
        <v>41</v>
      </c>
      <c r="C46" s="286"/>
      <c r="D46" s="286"/>
      <c r="E46" s="286"/>
      <c r="F46" s="286"/>
      <c r="G46" s="286"/>
      <c r="H46" s="286"/>
      <c r="I46" s="286"/>
      <c r="J46" s="18"/>
      <c r="K46" s="91" t="s">
        <v>52</v>
      </c>
    </row>
    <row r="47" spans="1:11" ht="27" thickBot="1">
      <c r="A47" s="50"/>
      <c r="B47" s="287" t="s">
        <v>29</v>
      </c>
      <c r="C47" s="288"/>
      <c r="D47" s="288"/>
      <c r="E47" s="289"/>
      <c r="F47" s="289"/>
      <c r="G47" s="290"/>
      <c r="H47" s="55" t="s">
        <v>38</v>
      </c>
      <c r="I47" s="291" t="s">
        <v>290</v>
      </c>
      <c r="J47" s="292"/>
      <c r="K47" s="51" t="s">
        <v>300</v>
      </c>
    </row>
    <row r="48" spans="1:11" ht="12.75" customHeight="1">
      <c r="A48" s="117">
        <v>1</v>
      </c>
      <c r="B48" s="293" t="s">
        <v>12</v>
      </c>
      <c r="C48" s="293"/>
      <c r="D48" s="293"/>
      <c r="E48" s="294"/>
      <c r="F48" s="294"/>
      <c r="G48" s="294"/>
      <c r="H48" s="109" t="s">
        <v>30</v>
      </c>
      <c r="I48" s="295"/>
      <c r="J48" s="296"/>
      <c r="K48" s="118"/>
    </row>
    <row r="49" spans="1:11" ht="12.75" customHeight="1">
      <c r="A49" s="62">
        <v>2</v>
      </c>
      <c r="B49" s="270" t="s">
        <v>11</v>
      </c>
      <c r="C49" s="270"/>
      <c r="D49" s="270"/>
      <c r="E49" s="271"/>
      <c r="F49" s="271"/>
      <c r="G49" s="271"/>
      <c r="H49" s="101" t="s">
        <v>31</v>
      </c>
      <c r="I49" s="272"/>
      <c r="J49" s="273"/>
      <c r="K49" s="22"/>
    </row>
    <row r="50" spans="1:11" ht="12.75">
      <c r="A50" s="62">
        <v>3</v>
      </c>
      <c r="B50" s="270" t="s">
        <v>9</v>
      </c>
      <c r="C50" s="270"/>
      <c r="D50" s="270"/>
      <c r="E50" s="271"/>
      <c r="F50" s="271"/>
      <c r="G50" s="271"/>
      <c r="H50" s="101" t="s">
        <v>30</v>
      </c>
      <c r="I50" s="272"/>
      <c r="J50" s="273"/>
      <c r="K50" s="22"/>
    </row>
    <row r="51" spans="1:11" ht="12.75" customHeight="1">
      <c r="A51" s="62">
        <v>4</v>
      </c>
      <c r="B51" s="270" t="s">
        <v>80</v>
      </c>
      <c r="C51" s="270"/>
      <c r="D51" s="270"/>
      <c r="E51" s="271"/>
      <c r="F51" s="271"/>
      <c r="G51" s="271"/>
      <c r="H51" s="101" t="s">
        <v>30</v>
      </c>
      <c r="I51" s="272">
        <v>9</v>
      </c>
      <c r="J51" s="273"/>
      <c r="K51" s="22">
        <v>12.5</v>
      </c>
    </row>
    <row r="52" spans="1:11" ht="12.75" customHeight="1">
      <c r="A52" s="62">
        <v>5</v>
      </c>
      <c r="B52" s="270" t="s">
        <v>10</v>
      </c>
      <c r="C52" s="270"/>
      <c r="D52" s="270"/>
      <c r="E52" s="271"/>
      <c r="F52" s="271"/>
      <c r="G52" s="271"/>
      <c r="H52" s="101" t="s">
        <v>30</v>
      </c>
      <c r="I52" s="272"/>
      <c r="J52" s="273"/>
      <c r="K52" s="22"/>
    </row>
    <row r="53" spans="1:11" ht="12.75" customHeight="1">
      <c r="A53" s="62">
        <v>6</v>
      </c>
      <c r="B53" s="280" t="s">
        <v>13</v>
      </c>
      <c r="C53" s="281"/>
      <c r="D53" s="281"/>
      <c r="E53" s="271"/>
      <c r="F53" s="271"/>
      <c r="G53" s="271"/>
      <c r="H53" s="101" t="s">
        <v>30</v>
      </c>
      <c r="I53" s="272"/>
      <c r="J53" s="273"/>
      <c r="K53" s="22"/>
    </row>
    <row r="54" spans="1:11" ht="12.75">
      <c r="A54" s="62">
        <v>7</v>
      </c>
      <c r="B54" s="280" t="s">
        <v>84</v>
      </c>
      <c r="C54" s="281"/>
      <c r="D54" s="281"/>
      <c r="E54" s="271"/>
      <c r="F54" s="271"/>
      <c r="G54" s="271"/>
      <c r="H54" s="52" t="s">
        <v>27</v>
      </c>
      <c r="I54" s="272"/>
      <c r="J54" s="273"/>
      <c r="K54" s="22"/>
    </row>
    <row r="55" spans="1:11" ht="12.75">
      <c r="A55" s="62">
        <v>9</v>
      </c>
      <c r="B55" s="270" t="s">
        <v>100</v>
      </c>
      <c r="C55" s="270"/>
      <c r="D55" s="270"/>
      <c r="E55" s="271"/>
      <c r="F55" s="271"/>
      <c r="G55" s="271"/>
      <c r="H55" s="52" t="s">
        <v>25</v>
      </c>
      <c r="I55" s="272"/>
      <c r="J55" s="273"/>
      <c r="K55" s="22"/>
    </row>
    <row r="56" spans="1:11" ht="13.5" thickBot="1">
      <c r="A56" s="63">
        <v>8</v>
      </c>
      <c r="B56" s="274" t="s">
        <v>14</v>
      </c>
      <c r="C56" s="274"/>
      <c r="D56" s="274"/>
      <c r="E56" s="275"/>
      <c r="F56" s="275"/>
      <c r="G56" s="275"/>
      <c r="H56" s="53" t="s">
        <v>25</v>
      </c>
      <c r="I56" s="276">
        <v>8.7</v>
      </c>
      <c r="J56" s="277"/>
      <c r="K56" s="23">
        <v>23.664</v>
      </c>
    </row>
    <row r="57" ht="2.25" customHeight="1"/>
    <row r="58" spans="1:11" ht="15" customHeight="1">
      <c r="A58" s="95"/>
      <c r="B58" s="278"/>
      <c r="C58" s="278"/>
      <c r="D58" s="278"/>
      <c r="E58" s="16"/>
      <c r="F58" s="16"/>
      <c r="G58" s="16"/>
      <c r="H58" s="16"/>
      <c r="I58" s="16"/>
      <c r="J58" s="16"/>
      <c r="K58" s="91"/>
    </row>
    <row r="59" spans="1:11" ht="14.25" thickBot="1">
      <c r="A59" s="95" t="s">
        <v>198</v>
      </c>
      <c r="B59" s="278" t="s">
        <v>117</v>
      </c>
      <c r="C59" s="279"/>
      <c r="D59" s="279"/>
      <c r="E59" s="279"/>
      <c r="F59" s="279"/>
      <c r="G59" s="279"/>
      <c r="H59" s="279"/>
      <c r="I59" s="279"/>
      <c r="J59" s="105"/>
      <c r="K59" s="91" t="s">
        <v>210</v>
      </c>
    </row>
    <row r="60" spans="1:11" ht="32.25" customHeight="1" thickBot="1">
      <c r="A60" s="16"/>
      <c r="B60" s="257"/>
      <c r="C60" s="258"/>
      <c r="D60" s="258"/>
      <c r="E60" s="258"/>
      <c r="F60" s="259"/>
      <c r="G60" s="123"/>
      <c r="H60" s="260" t="s">
        <v>119</v>
      </c>
      <c r="I60" s="261"/>
      <c r="J60" s="262" t="s">
        <v>209</v>
      </c>
      <c r="K60" s="263"/>
    </row>
    <row r="61" spans="1:11" ht="25.5" customHeight="1" thickBot="1">
      <c r="A61" s="124"/>
      <c r="B61" s="264" t="s">
        <v>239</v>
      </c>
      <c r="C61" s="265"/>
      <c r="D61" s="266"/>
      <c r="E61" s="266"/>
      <c r="F61" s="266"/>
      <c r="G61" s="119" t="s">
        <v>26</v>
      </c>
      <c r="H61" s="267">
        <v>0</v>
      </c>
      <c r="I61" s="268"/>
      <c r="J61" s="267"/>
      <c r="K61" s="269"/>
    </row>
    <row r="62" spans="1:11" ht="12.75">
      <c r="A62" s="255" t="s">
        <v>86</v>
      </c>
      <c r="B62" s="256"/>
      <c r="C62" s="256"/>
      <c r="D62" s="256"/>
      <c r="E62" s="256"/>
      <c r="F62" s="256"/>
      <c r="G62" s="256"/>
      <c r="H62" s="256"/>
      <c r="I62" s="256"/>
      <c r="J62" s="106"/>
      <c r="K62" s="92"/>
    </row>
    <row r="63" ht="12.75">
      <c r="K63" s="92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hyperlinks>
    <hyperlink ref="G18" r:id="rId1" display="oy_cerkovski@abv.bg"/>
  </hyperlinks>
  <printOptions/>
  <pageMargins left="0.25" right="0.25" top="0.75" bottom="0.75" header="0.3" footer="0.3"/>
  <pageSetup horizontalDpi="600" verticalDpi="600" orientation="landscape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3"/>
  <sheetViews>
    <sheetView zoomScale="70" zoomScaleNormal="70" zoomScalePageLayoutView="0" workbookViewId="0" topLeftCell="A22">
      <selection activeCell="G25" sqref="G25:K25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3"/>
      <c r="B1" s="354" t="s">
        <v>213</v>
      </c>
      <c r="C1" s="364"/>
      <c r="D1" s="364"/>
      <c r="E1" s="364"/>
      <c r="F1" s="364"/>
      <c r="G1" s="364"/>
      <c r="H1" s="364"/>
      <c r="I1" s="364"/>
      <c r="J1" s="365"/>
      <c r="K1" s="365"/>
    </row>
    <row r="2" spans="1:10" ht="25.5" customHeight="1">
      <c r="A2" s="94"/>
      <c r="B2" s="278" t="s">
        <v>287</v>
      </c>
      <c r="C2" s="366"/>
      <c r="D2" s="366"/>
      <c r="E2" s="366"/>
      <c r="F2" s="366"/>
      <c r="G2" s="366"/>
      <c r="H2" s="366"/>
      <c r="I2" s="30"/>
      <c r="J2" s="30"/>
    </row>
    <row r="3" spans="1:11" ht="30" customHeight="1" thickBot="1">
      <c r="A3" s="93" t="s">
        <v>194</v>
      </c>
      <c r="B3" s="278" t="s">
        <v>81</v>
      </c>
      <c r="C3" s="366"/>
      <c r="D3" s="366"/>
      <c r="E3" s="366"/>
      <c r="F3" s="366"/>
      <c r="G3" s="366"/>
      <c r="H3" s="366"/>
      <c r="I3" s="74"/>
      <c r="J3" s="74"/>
      <c r="K3" s="91" t="s">
        <v>49</v>
      </c>
    </row>
    <row r="4" spans="1:11" ht="13.5" thickBot="1">
      <c r="A4" s="72">
        <v>1</v>
      </c>
      <c r="B4" s="367" t="s">
        <v>58</v>
      </c>
      <c r="C4" s="368"/>
      <c r="D4" s="369" t="s">
        <v>259</v>
      </c>
      <c r="E4" s="370"/>
      <c r="F4" s="370"/>
      <c r="G4" s="370"/>
      <c r="H4" s="370"/>
      <c r="I4" s="370"/>
      <c r="J4" s="370"/>
      <c r="K4" s="371"/>
    </row>
    <row r="5" spans="1:11" ht="12.75">
      <c r="A5" s="68">
        <v>2</v>
      </c>
      <c r="B5" s="327" t="s">
        <v>107</v>
      </c>
      <c r="C5" s="372"/>
      <c r="D5" s="17" t="s">
        <v>62</v>
      </c>
      <c r="E5" s="59"/>
      <c r="F5" s="86"/>
      <c r="G5" s="328" t="s">
        <v>244</v>
      </c>
      <c r="H5" s="329"/>
      <c r="I5" s="329"/>
      <c r="J5" s="348"/>
      <c r="K5" s="330"/>
    </row>
    <row r="6" spans="1:11" ht="12.75">
      <c r="A6" s="66">
        <v>3</v>
      </c>
      <c r="B6" s="357"/>
      <c r="C6" s="357"/>
      <c r="D6" s="45" t="s">
        <v>63</v>
      </c>
      <c r="E6" s="57"/>
      <c r="F6" s="75"/>
      <c r="G6" s="333" t="s">
        <v>245</v>
      </c>
      <c r="H6" s="334"/>
      <c r="I6" s="334"/>
      <c r="J6" s="349"/>
      <c r="K6" s="335"/>
    </row>
    <row r="7" spans="1:11" ht="12.75">
      <c r="A7" s="66">
        <v>4</v>
      </c>
      <c r="B7" s="357"/>
      <c r="C7" s="357"/>
      <c r="D7" s="45" t="s">
        <v>64</v>
      </c>
      <c r="E7" s="57"/>
      <c r="F7" s="75"/>
      <c r="G7" s="333" t="s">
        <v>245</v>
      </c>
      <c r="H7" s="334"/>
      <c r="I7" s="334"/>
      <c r="J7" s="349"/>
      <c r="K7" s="335"/>
    </row>
    <row r="8" spans="1:11" ht="13.5" thickBot="1">
      <c r="A8" s="67">
        <v>5</v>
      </c>
      <c r="B8" s="373"/>
      <c r="C8" s="373"/>
      <c r="D8" s="27" t="s">
        <v>15</v>
      </c>
      <c r="E8" s="58"/>
      <c r="F8" s="76"/>
      <c r="G8" s="305" t="s">
        <v>260</v>
      </c>
      <c r="H8" s="306"/>
      <c r="I8" s="306"/>
      <c r="J8" s="353"/>
      <c r="K8" s="307"/>
    </row>
    <row r="9" spans="1:11" ht="12.75">
      <c r="A9" s="71">
        <v>6</v>
      </c>
      <c r="B9" s="358" t="s">
        <v>105</v>
      </c>
      <c r="C9" s="359"/>
      <c r="D9" s="359"/>
      <c r="E9" s="73"/>
      <c r="F9" s="77"/>
      <c r="G9" s="360"/>
      <c r="H9" s="360"/>
      <c r="I9" s="360"/>
      <c r="J9" s="361"/>
      <c r="K9" s="362"/>
    </row>
    <row r="10" spans="1:11" ht="12.75" customHeight="1">
      <c r="A10" s="66">
        <v>7</v>
      </c>
      <c r="B10" s="336" t="s">
        <v>42</v>
      </c>
      <c r="C10" s="363"/>
      <c r="D10" s="337"/>
      <c r="E10" s="54"/>
      <c r="F10" s="19"/>
      <c r="G10" s="333" t="s">
        <v>247</v>
      </c>
      <c r="H10" s="334"/>
      <c r="I10" s="334"/>
      <c r="J10" s="349"/>
      <c r="K10" s="335"/>
    </row>
    <row r="11" spans="1:11" ht="12.75">
      <c r="A11" s="66">
        <v>8</v>
      </c>
      <c r="B11" s="356" t="s">
        <v>109</v>
      </c>
      <c r="C11" s="346"/>
      <c r="D11" s="346"/>
      <c r="E11" s="57"/>
      <c r="F11" s="57"/>
      <c r="G11" s="333" t="s">
        <v>281</v>
      </c>
      <c r="H11" s="334"/>
      <c r="I11" s="334"/>
      <c r="J11" s="349"/>
      <c r="K11" s="335"/>
    </row>
    <row r="12" spans="1:11" ht="12.75">
      <c r="A12" s="66">
        <v>9</v>
      </c>
      <c r="B12" s="270" t="s">
        <v>125</v>
      </c>
      <c r="C12" s="355"/>
      <c r="D12" s="355"/>
      <c r="E12" s="57"/>
      <c r="F12" s="57"/>
      <c r="G12" s="333" t="s">
        <v>280</v>
      </c>
      <c r="H12" s="334"/>
      <c r="I12" s="334"/>
      <c r="J12" s="349"/>
      <c r="K12" s="335"/>
    </row>
    <row r="13" spans="1:11" ht="12.75">
      <c r="A13" s="66">
        <v>10</v>
      </c>
      <c r="B13" s="356" t="s">
        <v>20</v>
      </c>
      <c r="C13" s="357"/>
      <c r="D13" s="357"/>
      <c r="E13" s="57"/>
      <c r="F13" s="57"/>
      <c r="G13" s="333">
        <v>1964</v>
      </c>
      <c r="H13" s="334"/>
      <c r="I13" s="334"/>
      <c r="J13" s="349"/>
      <c r="K13" s="335"/>
    </row>
    <row r="14" spans="1:11" ht="20.25" customHeight="1" thickBot="1">
      <c r="A14" s="66">
        <v>11</v>
      </c>
      <c r="B14" s="270" t="s">
        <v>21</v>
      </c>
      <c r="C14" s="346"/>
      <c r="D14" s="346"/>
      <c r="E14" s="57"/>
      <c r="F14" s="57"/>
      <c r="G14" s="334">
        <v>2934</v>
      </c>
      <c r="H14" s="334"/>
      <c r="I14" s="334"/>
      <c r="J14" s="349"/>
      <c r="K14" s="335"/>
    </row>
    <row r="15" spans="1:11" ht="12.75">
      <c r="A15" s="68">
        <v>12</v>
      </c>
      <c r="B15" s="327" t="s">
        <v>22</v>
      </c>
      <c r="C15" s="345"/>
      <c r="D15" s="17" t="s">
        <v>17</v>
      </c>
      <c r="E15" s="59"/>
      <c r="F15" s="59"/>
      <c r="G15" s="328" t="s">
        <v>386</v>
      </c>
      <c r="H15" s="329"/>
      <c r="I15" s="329"/>
      <c r="J15" s="348"/>
      <c r="K15" s="330"/>
    </row>
    <row r="16" spans="1:11" ht="12.75">
      <c r="A16" s="66">
        <v>13</v>
      </c>
      <c r="B16" s="346"/>
      <c r="C16" s="346"/>
      <c r="D16" s="45" t="s">
        <v>18</v>
      </c>
      <c r="E16" s="57"/>
      <c r="F16" s="57"/>
      <c r="G16" s="333" t="s">
        <v>306</v>
      </c>
      <c r="H16" s="334"/>
      <c r="I16" s="334"/>
      <c r="J16" s="349"/>
      <c r="K16" s="335"/>
    </row>
    <row r="17" spans="1:11" ht="12.75">
      <c r="A17" s="66">
        <v>14</v>
      </c>
      <c r="B17" s="346"/>
      <c r="C17" s="346"/>
      <c r="D17" s="45" t="s">
        <v>43</v>
      </c>
      <c r="E17" s="57"/>
      <c r="F17" s="57"/>
      <c r="G17" s="350" t="s">
        <v>387</v>
      </c>
      <c r="H17" s="333"/>
      <c r="I17" s="333"/>
      <c r="J17" s="351"/>
      <c r="K17" s="335"/>
    </row>
    <row r="18" spans="1:11" ht="13.5" thickBot="1">
      <c r="A18" s="67">
        <v>15</v>
      </c>
      <c r="B18" s="347"/>
      <c r="C18" s="347"/>
      <c r="D18" s="27" t="s">
        <v>16</v>
      </c>
      <c r="E18" s="58"/>
      <c r="F18" s="58"/>
      <c r="G18" s="352" t="s">
        <v>388</v>
      </c>
      <c r="H18" s="306"/>
      <c r="I18" s="306"/>
      <c r="J18" s="353"/>
      <c r="K18" s="307"/>
    </row>
    <row r="19" spans="1:11" ht="29.25" customHeight="1" thickBot="1">
      <c r="A19" s="93" t="s">
        <v>195</v>
      </c>
      <c r="B19" s="354"/>
      <c r="C19" s="310"/>
      <c r="D19" s="310"/>
      <c r="E19" s="310"/>
      <c r="F19" s="310"/>
      <c r="G19" s="310"/>
      <c r="H19" s="310"/>
      <c r="I19" s="310"/>
      <c r="J19" s="100"/>
      <c r="K19" s="91" t="s">
        <v>50</v>
      </c>
    </row>
    <row r="20" spans="1:11" ht="27" customHeight="1">
      <c r="A20" s="29">
        <v>1</v>
      </c>
      <c r="B20" s="327" t="s">
        <v>110</v>
      </c>
      <c r="C20" s="327"/>
      <c r="D20" s="17" t="s">
        <v>111</v>
      </c>
      <c r="E20" s="59"/>
      <c r="F20" s="59"/>
      <c r="G20" s="328" t="s">
        <v>323</v>
      </c>
      <c r="H20" s="329"/>
      <c r="I20" s="329"/>
      <c r="J20" s="329"/>
      <c r="K20" s="330"/>
    </row>
    <row r="21" spans="1:11" ht="12.75">
      <c r="A21" s="114">
        <v>2</v>
      </c>
      <c r="B21" s="331" t="s">
        <v>112</v>
      </c>
      <c r="C21" s="332"/>
      <c r="D21" s="45" t="s">
        <v>114</v>
      </c>
      <c r="E21" s="108"/>
      <c r="F21" s="108"/>
      <c r="G21" s="333" t="s">
        <v>322</v>
      </c>
      <c r="H21" s="334"/>
      <c r="I21" s="334"/>
      <c r="J21" s="334"/>
      <c r="K21" s="335"/>
    </row>
    <row r="22" spans="1:11" ht="12.75">
      <c r="A22" s="66">
        <v>3</v>
      </c>
      <c r="B22" s="336" t="s">
        <v>39</v>
      </c>
      <c r="C22" s="337"/>
      <c r="D22" s="45" t="s">
        <v>98</v>
      </c>
      <c r="E22" s="45"/>
      <c r="F22" s="14"/>
      <c r="G22" s="342" t="s">
        <v>324</v>
      </c>
      <c r="H22" s="343"/>
      <c r="I22" s="343"/>
      <c r="J22" s="343"/>
      <c r="K22" s="344"/>
    </row>
    <row r="23" spans="1:11" ht="13.5" customHeight="1">
      <c r="A23" s="66">
        <v>4</v>
      </c>
      <c r="B23" s="338"/>
      <c r="C23" s="339"/>
      <c r="D23" s="45" t="s">
        <v>96</v>
      </c>
      <c r="E23" s="113"/>
      <c r="F23" s="110"/>
      <c r="G23" s="333" t="s">
        <v>325</v>
      </c>
      <c r="H23" s="334"/>
      <c r="I23" s="334"/>
      <c r="J23" s="334"/>
      <c r="K23" s="335"/>
    </row>
    <row r="24" spans="1:11" ht="13.5" customHeight="1">
      <c r="A24" s="66">
        <v>5</v>
      </c>
      <c r="B24" s="338"/>
      <c r="C24" s="339"/>
      <c r="D24" s="270" t="s">
        <v>99</v>
      </c>
      <c r="E24" s="270"/>
      <c r="F24" s="14"/>
      <c r="G24" s="334"/>
      <c r="H24" s="334"/>
      <c r="I24" s="334"/>
      <c r="J24" s="334"/>
      <c r="K24" s="335"/>
    </row>
    <row r="25" spans="1:11" ht="13.5" customHeight="1">
      <c r="A25" s="66">
        <v>6</v>
      </c>
      <c r="B25" s="338"/>
      <c r="C25" s="339"/>
      <c r="D25" s="45" t="s">
        <v>97</v>
      </c>
      <c r="E25" s="45"/>
      <c r="F25" s="14"/>
      <c r="G25" s="333" t="s">
        <v>397</v>
      </c>
      <c r="H25" s="271"/>
      <c r="I25" s="271"/>
      <c r="J25" s="271"/>
      <c r="K25" s="335"/>
    </row>
    <row r="26" spans="1:11" ht="13.5" customHeight="1" thickBot="1">
      <c r="A26" s="67">
        <v>7</v>
      </c>
      <c r="B26" s="340"/>
      <c r="C26" s="341"/>
      <c r="D26" s="116" t="s">
        <v>48</v>
      </c>
      <c r="E26" s="116"/>
      <c r="F26" s="115"/>
      <c r="G26" s="305" t="s">
        <v>326</v>
      </c>
      <c r="H26" s="306"/>
      <c r="I26" s="306"/>
      <c r="J26" s="306"/>
      <c r="K26" s="307"/>
    </row>
    <row r="27" spans="1:11" ht="12.75" customHeight="1">
      <c r="A27" s="87"/>
      <c r="B27" s="18"/>
      <c r="C27" s="18"/>
      <c r="D27" s="88"/>
      <c r="E27" s="88"/>
      <c r="F27" s="89"/>
      <c r="G27" s="35"/>
      <c r="H27" s="35"/>
      <c r="I27" s="35"/>
      <c r="J27" s="35"/>
      <c r="K27" s="28"/>
    </row>
    <row r="28" spans="1:11" ht="46.5" customHeight="1">
      <c r="A28" s="308"/>
      <c r="B28" s="308"/>
      <c r="C28" s="308"/>
      <c r="D28" s="308"/>
      <c r="E28" s="308"/>
      <c r="F28" s="308"/>
      <c r="G28" s="308"/>
      <c r="H28" s="308"/>
      <c r="I28" s="308"/>
      <c r="J28" s="20"/>
      <c r="K28" s="90"/>
    </row>
    <row r="29" spans="1:11" ht="26.25" customHeight="1" thickBot="1">
      <c r="A29" s="120" t="s">
        <v>196</v>
      </c>
      <c r="B29" s="309" t="s">
        <v>40</v>
      </c>
      <c r="C29" s="310"/>
      <c r="D29" s="310"/>
      <c r="E29" s="310"/>
      <c r="F29" s="310"/>
      <c r="G29" s="310"/>
      <c r="H29" s="310"/>
      <c r="I29" s="310"/>
      <c r="J29" s="107"/>
      <c r="K29" s="91" t="s">
        <v>51</v>
      </c>
    </row>
    <row r="30" spans="1:11" ht="15" customHeight="1">
      <c r="A30" s="311"/>
      <c r="B30" s="313" t="s">
        <v>44</v>
      </c>
      <c r="C30" s="314"/>
      <c r="D30" s="314"/>
      <c r="E30" s="314"/>
      <c r="F30" s="314"/>
      <c r="G30" s="315"/>
      <c r="H30" s="319" t="s">
        <v>72</v>
      </c>
      <c r="I30" s="321" t="s">
        <v>73</v>
      </c>
      <c r="J30" s="323" t="s">
        <v>45</v>
      </c>
      <c r="K30" s="325" t="s">
        <v>103</v>
      </c>
    </row>
    <row r="31" spans="1:11" ht="36.75" customHeight="1" thickBot="1">
      <c r="A31" s="312"/>
      <c r="B31" s="316"/>
      <c r="C31" s="317"/>
      <c r="D31" s="317"/>
      <c r="E31" s="317"/>
      <c r="F31" s="317"/>
      <c r="G31" s="318"/>
      <c r="H31" s="320"/>
      <c r="I31" s="322"/>
      <c r="J31" s="324"/>
      <c r="K31" s="326"/>
    </row>
    <row r="32" spans="1:11" ht="12.75">
      <c r="A32" s="78">
        <v>1</v>
      </c>
      <c r="B32" s="302" t="s">
        <v>0</v>
      </c>
      <c r="C32" s="303"/>
      <c r="D32" s="303"/>
      <c r="E32" s="303"/>
      <c r="F32" s="303"/>
      <c r="G32" s="304"/>
      <c r="H32" s="79"/>
      <c r="I32" s="79"/>
      <c r="J32" s="102"/>
      <c r="K32" s="80"/>
    </row>
    <row r="33" spans="1:11" ht="12.75">
      <c r="A33" s="60">
        <v>2</v>
      </c>
      <c r="B33" s="297" t="s">
        <v>1</v>
      </c>
      <c r="C33" s="298"/>
      <c r="D33" s="298"/>
      <c r="E33" s="298"/>
      <c r="F33" s="298"/>
      <c r="G33" s="299"/>
      <c r="H33" s="5"/>
      <c r="I33" s="5"/>
      <c r="J33" s="103"/>
      <c r="K33" s="24"/>
    </row>
    <row r="34" spans="1:11" ht="12.75">
      <c r="A34" s="60">
        <v>3</v>
      </c>
      <c r="B34" s="297" t="s">
        <v>2</v>
      </c>
      <c r="C34" s="298"/>
      <c r="D34" s="298"/>
      <c r="E34" s="298"/>
      <c r="F34" s="298"/>
      <c r="G34" s="299"/>
      <c r="H34" s="5"/>
      <c r="I34" s="5"/>
      <c r="J34" s="103"/>
      <c r="K34" s="24"/>
    </row>
    <row r="35" spans="1:11" ht="26.25">
      <c r="A35" s="60">
        <v>4</v>
      </c>
      <c r="B35" s="297" t="s">
        <v>3</v>
      </c>
      <c r="C35" s="298"/>
      <c r="D35" s="298"/>
      <c r="E35" s="298"/>
      <c r="F35" s="298"/>
      <c r="G35" s="299"/>
      <c r="H35" s="5" t="s">
        <v>261</v>
      </c>
      <c r="I35" s="5" t="s">
        <v>252</v>
      </c>
      <c r="J35" s="103">
        <v>2009</v>
      </c>
      <c r="K35" s="24" t="s">
        <v>291</v>
      </c>
    </row>
    <row r="36" spans="1:11" ht="12.75">
      <c r="A36" s="60">
        <v>5</v>
      </c>
      <c r="B36" s="297" t="s">
        <v>138</v>
      </c>
      <c r="C36" s="298"/>
      <c r="D36" s="298"/>
      <c r="E36" s="298"/>
      <c r="F36" s="298"/>
      <c r="G36" s="299"/>
      <c r="H36" s="5"/>
      <c r="I36" s="5"/>
      <c r="J36" s="103"/>
      <c r="K36" s="24"/>
    </row>
    <row r="37" spans="1:11" ht="12.75">
      <c r="A37" s="60">
        <v>6</v>
      </c>
      <c r="B37" s="297" t="s">
        <v>139</v>
      </c>
      <c r="C37" s="298"/>
      <c r="D37" s="298"/>
      <c r="E37" s="298"/>
      <c r="F37" s="298"/>
      <c r="G37" s="299"/>
      <c r="H37" s="5"/>
      <c r="I37" s="5"/>
      <c r="J37" s="103"/>
      <c r="K37" s="24"/>
    </row>
    <row r="38" spans="1:11" ht="12.75">
      <c r="A38" s="60">
        <v>7</v>
      </c>
      <c r="B38" s="297" t="s">
        <v>140</v>
      </c>
      <c r="C38" s="298"/>
      <c r="D38" s="298"/>
      <c r="E38" s="298"/>
      <c r="F38" s="298"/>
      <c r="G38" s="299"/>
      <c r="H38" s="5"/>
      <c r="I38" s="5"/>
      <c r="J38" s="103"/>
      <c r="K38" s="24"/>
    </row>
    <row r="39" spans="1:11" ht="12.75">
      <c r="A39" s="60">
        <v>8</v>
      </c>
      <c r="B39" s="297" t="s">
        <v>141</v>
      </c>
      <c r="C39" s="298"/>
      <c r="D39" s="298"/>
      <c r="E39" s="298"/>
      <c r="F39" s="298"/>
      <c r="G39" s="299"/>
      <c r="H39" s="5"/>
      <c r="I39" s="5"/>
      <c r="J39" s="103"/>
      <c r="K39" s="24"/>
    </row>
    <row r="40" spans="1:11" ht="12.75">
      <c r="A40" s="60">
        <v>9</v>
      </c>
      <c r="B40" s="297" t="s">
        <v>4</v>
      </c>
      <c r="C40" s="298"/>
      <c r="D40" s="298"/>
      <c r="E40" s="298"/>
      <c r="F40" s="298"/>
      <c r="G40" s="299"/>
      <c r="H40" s="5"/>
      <c r="I40" s="5"/>
      <c r="J40" s="103"/>
      <c r="K40" s="24"/>
    </row>
    <row r="41" spans="1:11" ht="12.75">
      <c r="A41" s="60">
        <v>10</v>
      </c>
      <c r="B41" s="297" t="s">
        <v>142</v>
      </c>
      <c r="C41" s="298"/>
      <c r="D41" s="298"/>
      <c r="E41" s="298"/>
      <c r="F41" s="298"/>
      <c r="G41" s="299"/>
      <c r="H41" s="5"/>
      <c r="I41" s="5"/>
      <c r="J41" s="103"/>
      <c r="K41" s="24"/>
    </row>
    <row r="42" spans="1:11" ht="12.75">
      <c r="A42" s="60">
        <v>11</v>
      </c>
      <c r="B42" s="297" t="s">
        <v>5</v>
      </c>
      <c r="C42" s="298"/>
      <c r="D42" s="298"/>
      <c r="E42" s="298"/>
      <c r="F42" s="298"/>
      <c r="G42" s="299"/>
      <c r="H42" s="5"/>
      <c r="I42" s="5"/>
      <c r="J42" s="103"/>
      <c r="K42" s="24"/>
    </row>
    <row r="43" spans="1:11" ht="12.75">
      <c r="A43" s="60">
        <v>12</v>
      </c>
      <c r="B43" s="300" t="s">
        <v>6</v>
      </c>
      <c r="C43" s="301"/>
      <c r="D43" s="301"/>
      <c r="E43" s="301"/>
      <c r="F43" s="301"/>
      <c r="G43" s="299"/>
      <c r="H43" s="5"/>
      <c r="I43" s="5"/>
      <c r="J43" s="103"/>
      <c r="K43" s="24"/>
    </row>
    <row r="44" spans="1:11" ht="13.5" thickBot="1">
      <c r="A44" s="61">
        <v>13</v>
      </c>
      <c r="B44" s="282"/>
      <c r="C44" s="283"/>
      <c r="D44" s="283"/>
      <c r="E44" s="283"/>
      <c r="F44" s="283"/>
      <c r="G44" s="284"/>
      <c r="H44" s="25"/>
      <c r="I44" s="25"/>
      <c r="J44" s="104"/>
      <c r="K44" s="26"/>
    </row>
    <row r="45" spans="1:10" ht="3.75" customHeight="1">
      <c r="A45" s="20"/>
      <c r="B45" s="21"/>
      <c r="C45" s="21"/>
      <c r="D45" s="21"/>
      <c r="E45" s="21"/>
      <c r="F45" s="21"/>
      <c r="G45" s="21"/>
      <c r="H45" s="21"/>
      <c r="I45" s="21"/>
      <c r="J45" s="21"/>
    </row>
    <row r="46" spans="1:11" ht="14.25" customHeight="1" thickBot="1">
      <c r="A46" s="95" t="s">
        <v>197</v>
      </c>
      <c r="B46" s="285" t="s">
        <v>41</v>
      </c>
      <c r="C46" s="286"/>
      <c r="D46" s="286"/>
      <c r="E46" s="286"/>
      <c r="F46" s="286"/>
      <c r="G46" s="286"/>
      <c r="H46" s="286"/>
      <c r="I46" s="286"/>
      <c r="J46" s="18"/>
      <c r="K46" s="91" t="s">
        <v>52</v>
      </c>
    </row>
    <row r="47" spans="1:11" ht="27" thickBot="1">
      <c r="A47" s="50"/>
      <c r="B47" s="287" t="s">
        <v>29</v>
      </c>
      <c r="C47" s="288"/>
      <c r="D47" s="288"/>
      <c r="E47" s="289"/>
      <c r="F47" s="289"/>
      <c r="G47" s="290"/>
      <c r="H47" s="55" t="s">
        <v>38</v>
      </c>
      <c r="I47" s="291" t="s">
        <v>290</v>
      </c>
      <c r="J47" s="292"/>
      <c r="K47" s="51" t="s">
        <v>300</v>
      </c>
    </row>
    <row r="48" spans="1:11" ht="12.75" customHeight="1">
      <c r="A48" s="117">
        <v>1</v>
      </c>
      <c r="B48" s="293" t="s">
        <v>12</v>
      </c>
      <c r="C48" s="293"/>
      <c r="D48" s="293"/>
      <c r="E48" s="294"/>
      <c r="F48" s="294"/>
      <c r="G48" s="294"/>
      <c r="H48" s="109" t="s">
        <v>30</v>
      </c>
      <c r="I48" s="295"/>
      <c r="J48" s="296"/>
      <c r="K48" s="118"/>
    </row>
    <row r="49" spans="1:11" ht="12.75" customHeight="1">
      <c r="A49" s="62">
        <v>2</v>
      </c>
      <c r="B49" s="270" t="s">
        <v>11</v>
      </c>
      <c r="C49" s="270"/>
      <c r="D49" s="270"/>
      <c r="E49" s="271"/>
      <c r="F49" s="271"/>
      <c r="G49" s="271"/>
      <c r="H49" s="101" t="s">
        <v>31</v>
      </c>
      <c r="I49" s="272"/>
      <c r="J49" s="273"/>
      <c r="K49" s="22"/>
    </row>
    <row r="50" spans="1:11" ht="12.75">
      <c r="A50" s="62">
        <v>3</v>
      </c>
      <c r="B50" s="270" t="s">
        <v>9</v>
      </c>
      <c r="C50" s="270"/>
      <c r="D50" s="270"/>
      <c r="E50" s="271"/>
      <c r="F50" s="271"/>
      <c r="G50" s="271"/>
      <c r="H50" s="101" t="s">
        <v>30</v>
      </c>
      <c r="I50" s="272"/>
      <c r="J50" s="273"/>
      <c r="K50" s="22"/>
    </row>
    <row r="51" spans="1:11" ht="12.75" customHeight="1">
      <c r="A51" s="62">
        <v>4</v>
      </c>
      <c r="B51" s="270" t="s">
        <v>80</v>
      </c>
      <c r="C51" s="270"/>
      <c r="D51" s="270"/>
      <c r="E51" s="271"/>
      <c r="F51" s="271"/>
      <c r="G51" s="271"/>
      <c r="H51" s="101" t="s">
        <v>30</v>
      </c>
      <c r="I51" s="272"/>
      <c r="J51" s="273"/>
      <c r="K51" s="22"/>
    </row>
    <row r="52" spans="1:11" ht="12.75" customHeight="1">
      <c r="A52" s="62">
        <v>5</v>
      </c>
      <c r="B52" s="270" t="s">
        <v>10</v>
      </c>
      <c r="C52" s="270"/>
      <c r="D52" s="270"/>
      <c r="E52" s="271"/>
      <c r="F52" s="271"/>
      <c r="G52" s="271"/>
      <c r="H52" s="101" t="s">
        <v>30</v>
      </c>
      <c r="I52" s="272"/>
      <c r="J52" s="273"/>
      <c r="K52" s="22"/>
    </row>
    <row r="53" spans="1:11" ht="12.75" customHeight="1">
      <c r="A53" s="62">
        <v>6</v>
      </c>
      <c r="B53" s="280" t="s">
        <v>13</v>
      </c>
      <c r="C53" s="281"/>
      <c r="D53" s="281"/>
      <c r="E53" s="271"/>
      <c r="F53" s="271"/>
      <c r="G53" s="271"/>
      <c r="H53" s="101" t="s">
        <v>30</v>
      </c>
      <c r="I53" s="272">
        <v>65</v>
      </c>
      <c r="J53" s="273"/>
      <c r="K53" s="22">
        <v>30</v>
      </c>
    </row>
    <row r="54" spans="1:11" ht="12.75">
      <c r="A54" s="62">
        <v>7</v>
      </c>
      <c r="B54" s="280" t="s">
        <v>84</v>
      </c>
      <c r="C54" s="281"/>
      <c r="D54" s="281"/>
      <c r="E54" s="271"/>
      <c r="F54" s="271"/>
      <c r="G54" s="271"/>
      <c r="H54" s="52" t="s">
        <v>27</v>
      </c>
      <c r="I54" s="272"/>
      <c r="J54" s="273"/>
      <c r="K54" s="22"/>
    </row>
    <row r="55" spans="1:11" ht="12.75">
      <c r="A55" s="62">
        <v>9</v>
      </c>
      <c r="B55" s="270" t="s">
        <v>100</v>
      </c>
      <c r="C55" s="270"/>
      <c r="D55" s="270"/>
      <c r="E55" s="271"/>
      <c r="F55" s="271"/>
      <c r="G55" s="271"/>
      <c r="H55" s="52" t="s">
        <v>25</v>
      </c>
      <c r="I55" s="272"/>
      <c r="J55" s="273"/>
      <c r="K55" s="22"/>
    </row>
    <row r="56" spans="1:11" ht="13.5" thickBot="1">
      <c r="A56" s="63">
        <v>8</v>
      </c>
      <c r="B56" s="274" t="s">
        <v>14</v>
      </c>
      <c r="C56" s="274"/>
      <c r="D56" s="274"/>
      <c r="E56" s="275"/>
      <c r="F56" s="275"/>
      <c r="G56" s="275"/>
      <c r="H56" s="53" t="s">
        <v>25</v>
      </c>
      <c r="I56" s="276">
        <v>18.092</v>
      </c>
      <c r="J56" s="277"/>
      <c r="K56" s="23">
        <v>20.898</v>
      </c>
    </row>
    <row r="57" ht="2.25" customHeight="1"/>
    <row r="58" spans="1:11" ht="15" customHeight="1">
      <c r="A58" s="95"/>
      <c r="B58" s="278"/>
      <c r="C58" s="278"/>
      <c r="D58" s="278"/>
      <c r="E58" s="16"/>
      <c r="F58" s="16"/>
      <c r="G58" s="16"/>
      <c r="H58" s="16"/>
      <c r="I58" s="16"/>
      <c r="J58" s="16"/>
      <c r="K58" s="91"/>
    </row>
    <row r="59" spans="1:11" ht="14.25" thickBot="1">
      <c r="A59" s="95" t="s">
        <v>198</v>
      </c>
      <c r="B59" s="278" t="s">
        <v>117</v>
      </c>
      <c r="C59" s="279"/>
      <c r="D59" s="279"/>
      <c r="E59" s="279"/>
      <c r="F59" s="279"/>
      <c r="G59" s="279"/>
      <c r="H59" s="279"/>
      <c r="I59" s="279"/>
      <c r="J59" s="105"/>
      <c r="K59" s="91" t="s">
        <v>210</v>
      </c>
    </row>
    <row r="60" spans="1:11" ht="13.5" thickBot="1">
      <c r="A60" s="16"/>
      <c r="B60" s="257"/>
      <c r="C60" s="258"/>
      <c r="D60" s="258"/>
      <c r="E60" s="258"/>
      <c r="F60" s="259"/>
      <c r="G60" s="123"/>
      <c r="H60" s="260" t="s">
        <v>119</v>
      </c>
      <c r="I60" s="261"/>
      <c r="J60" s="262" t="s">
        <v>209</v>
      </c>
      <c r="K60" s="263"/>
    </row>
    <row r="61" spans="1:11" ht="25.5" customHeight="1" thickBot="1">
      <c r="A61" s="124"/>
      <c r="B61" s="264" t="s">
        <v>239</v>
      </c>
      <c r="C61" s="265"/>
      <c r="D61" s="266"/>
      <c r="E61" s="266"/>
      <c r="F61" s="266"/>
      <c r="G61" s="119" t="s">
        <v>26</v>
      </c>
      <c r="H61" s="267">
        <v>9.936</v>
      </c>
      <c r="I61" s="268"/>
      <c r="J61" s="267"/>
      <c r="K61" s="269"/>
    </row>
    <row r="62" spans="1:11" ht="12.75">
      <c r="A62" s="255" t="s">
        <v>86</v>
      </c>
      <c r="B62" s="256"/>
      <c r="C62" s="256"/>
      <c r="D62" s="256"/>
      <c r="E62" s="256"/>
      <c r="F62" s="256"/>
      <c r="G62" s="256"/>
      <c r="H62" s="256"/>
      <c r="I62" s="256"/>
      <c r="J62" s="106"/>
      <c r="K62" s="92"/>
    </row>
    <row r="63" ht="12.75">
      <c r="K63" s="92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hyperlinks>
    <hyperlink ref="G18" r:id="rId1" display="kaliivi@abv.bg"/>
  </hyperlinks>
  <printOptions/>
  <pageMargins left="0.25" right="0.25" top="0.75" bottom="0.75" header="0.3" footer="0.3"/>
  <pageSetup horizontalDpi="600" verticalDpi="600" orientation="landscape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37">
      <selection activeCell="A62" sqref="A62:I62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3"/>
      <c r="B1" s="354" t="s">
        <v>213</v>
      </c>
      <c r="C1" s="364"/>
      <c r="D1" s="364"/>
      <c r="E1" s="364"/>
      <c r="F1" s="364"/>
      <c r="G1" s="364"/>
      <c r="H1" s="364"/>
      <c r="I1" s="364"/>
      <c r="J1" s="365"/>
      <c r="K1" s="365"/>
    </row>
    <row r="2" spans="1:10" ht="25.5" customHeight="1">
      <c r="A2" s="94"/>
      <c r="B2" s="278" t="s">
        <v>288</v>
      </c>
      <c r="C2" s="366"/>
      <c r="D2" s="366"/>
      <c r="E2" s="366"/>
      <c r="F2" s="366"/>
      <c r="G2" s="366"/>
      <c r="H2" s="366"/>
      <c r="I2" s="30"/>
      <c r="J2" s="30"/>
    </row>
    <row r="3" spans="1:11" ht="30" customHeight="1" thickBot="1">
      <c r="A3" s="93" t="s">
        <v>194</v>
      </c>
      <c r="B3" s="278" t="s">
        <v>81</v>
      </c>
      <c r="C3" s="366"/>
      <c r="D3" s="366"/>
      <c r="E3" s="366"/>
      <c r="F3" s="366"/>
      <c r="G3" s="366"/>
      <c r="H3" s="366"/>
      <c r="I3" s="74"/>
      <c r="J3" s="74"/>
      <c r="K3" s="91" t="s">
        <v>49</v>
      </c>
    </row>
    <row r="4" spans="1:11" ht="13.5" thickBot="1">
      <c r="A4" s="72">
        <v>1</v>
      </c>
      <c r="B4" s="367" t="s">
        <v>58</v>
      </c>
      <c r="C4" s="368"/>
      <c r="D4" s="507" t="s">
        <v>311</v>
      </c>
      <c r="E4" s="508"/>
      <c r="F4" s="508"/>
      <c r="G4" s="508"/>
      <c r="H4" s="508"/>
      <c r="I4" s="508"/>
      <c r="J4" s="508"/>
      <c r="K4" s="509"/>
    </row>
    <row r="5" spans="1:11" ht="12.75">
      <c r="A5" s="68">
        <v>2</v>
      </c>
      <c r="B5" s="327" t="s">
        <v>107</v>
      </c>
      <c r="C5" s="372"/>
      <c r="D5" s="235" t="s">
        <v>62</v>
      </c>
      <c r="E5" s="236"/>
      <c r="F5" s="237"/>
      <c r="G5" s="510" t="s">
        <v>244</v>
      </c>
      <c r="H5" s="510"/>
      <c r="I5" s="510"/>
      <c r="J5" s="511"/>
      <c r="K5" s="512"/>
    </row>
    <row r="6" spans="1:11" ht="12.75">
      <c r="A6" s="66">
        <v>3</v>
      </c>
      <c r="B6" s="357"/>
      <c r="C6" s="357"/>
      <c r="D6" s="238" t="s">
        <v>63</v>
      </c>
      <c r="E6" s="239"/>
      <c r="F6" s="240"/>
      <c r="G6" s="513" t="s">
        <v>245</v>
      </c>
      <c r="H6" s="513"/>
      <c r="I6" s="513"/>
      <c r="J6" s="514"/>
      <c r="K6" s="515"/>
    </row>
    <row r="7" spans="1:11" ht="12.75">
      <c r="A7" s="66">
        <v>4</v>
      </c>
      <c r="B7" s="357"/>
      <c r="C7" s="357"/>
      <c r="D7" s="238" t="s">
        <v>64</v>
      </c>
      <c r="E7" s="239"/>
      <c r="F7" s="240"/>
      <c r="G7" s="513" t="s">
        <v>257</v>
      </c>
      <c r="H7" s="513"/>
      <c r="I7" s="513"/>
      <c r="J7" s="514"/>
      <c r="K7" s="515"/>
    </row>
    <row r="8" spans="1:11" ht="13.5" thickBot="1">
      <c r="A8" s="67">
        <v>5</v>
      </c>
      <c r="B8" s="373"/>
      <c r="C8" s="373"/>
      <c r="D8" s="241" t="s">
        <v>15</v>
      </c>
      <c r="E8" s="242"/>
      <c r="F8" s="243"/>
      <c r="G8" s="516" t="s">
        <v>312</v>
      </c>
      <c r="H8" s="516"/>
      <c r="I8" s="516"/>
      <c r="J8" s="517"/>
      <c r="K8" s="518"/>
    </row>
    <row r="9" spans="1:11" ht="12.75">
      <c r="A9" s="71">
        <v>6</v>
      </c>
      <c r="B9" s="358" t="s">
        <v>105</v>
      </c>
      <c r="C9" s="359"/>
      <c r="D9" s="359"/>
      <c r="E9" s="73"/>
      <c r="F9" s="77"/>
      <c r="G9" s="360"/>
      <c r="H9" s="360"/>
      <c r="I9" s="360"/>
      <c r="J9" s="361"/>
      <c r="K9" s="362"/>
    </row>
    <row r="10" spans="1:11" ht="12.75" customHeight="1">
      <c r="A10" s="66">
        <v>7</v>
      </c>
      <c r="B10" s="336" t="s">
        <v>42</v>
      </c>
      <c r="C10" s="363"/>
      <c r="D10" s="337"/>
      <c r="E10" s="54"/>
      <c r="F10" s="19"/>
      <c r="G10" s="333" t="s">
        <v>247</v>
      </c>
      <c r="H10" s="334"/>
      <c r="I10" s="334"/>
      <c r="J10" s="349"/>
      <c r="K10" s="335"/>
    </row>
    <row r="11" spans="1:11" ht="12.75">
      <c r="A11" s="66">
        <v>8</v>
      </c>
      <c r="B11" s="356" t="s">
        <v>109</v>
      </c>
      <c r="C11" s="346"/>
      <c r="D11" s="346"/>
      <c r="E11" s="57"/>
      <c r="F11" s="57"/>
      <c r="G11" s="333" t="s">
        <v>248</v>
      </c>
      <c r="H11" s="334"/>
      <c r="I11" s="334"/>
      <c r="J11" s="349"/>
      <c r="K11" s="335"/>
    </row>
    <row r="12" spans="1:11" ht="12.75">
      <c r="A12" s="66">
        <v>9</v>
      </c>
      <c r="B12" s="270" t="s">
        <v>125</v>
      </c>
      <c r="C12" s="355"/>
      <c r="D12" s="355"/>
      <c r="E12" s="57"/>
      <c r="F12" s="57"/>
      <c r="G12" s="334"/>
      <c r="H12" s="334"/>
      <c r="I12" s="334"/>
      <c r="J12" s="349"/>
      <c r="K12" s="335"/>
    </row>
    <row r="13" spans="1:11" ht="12.75">
      <c r="A13" s="66">
        <v>10</v>
      </c>
      <c r="B13" s="356" t="s">
        <v>20</v>
      </c>
      <c r="C13" s="357"/>
      <c r="D13" s="357"/>
      <c r="E13" s="57"/>
      <c r="F13" s="57"/>
      <c r="G13" s="334">
        <v>2009</v>
      </c>
      <c r="H13" s="334"/>
      <c r="I13" s="334"/>
      <c r="J13" s="349"/>
      <c r="K13" s="335"/>
    </row>
    <row r="14" spans="1:11" ht="20.25" customHeight="1" thickBot="1">
      <c r="A14" s="66">
        <v>11</v>
      </c>
      <c r="B14" s="270" t="s">
        <v>21</v>
      </c>
      <c r="C14" s="346"/>
      <c r="D14" s="346"/>
      <c r="E14" s="57"/>
      <c r="F14" s="57"/>
      <c r="G14" s="334">
        <v>448</v>
      </c>
      <c r="H14" s="334"/>
      <c r="I14" s="334"/>
      <c r="J14" s="349"/>
      <c r="K14" s="335"/>
    </row>
    <row r="15" spans="1:11" ht="12.75">
      <c r="A15" s="68">
        <v>12</v>
      </c>
      <c r="B15" s="327" t="s">
        <v>22</v>
      </c>
      <c r="C15" s="345"/>
      <c r="D15" s="17" t="s">
        <v>17</v>
      </c>
      <c r="E15" s="59"/>
      <c r="F15" s="59"/>
      <c r="G15" s="510" t="s">
        <v>308</v>
      </c>
      <c r="H15" s="510"/>
      <c r="I15" s="510"/>
      <c r="J15" s="511"/>
      <c r="K15" s="512"/>
    </row>
    <row r="16" spans="1:11" ht="12.75">
      <c r="A16" s="66">
        <v>13</v>
      </c>
      <c r="B16" s="346"/>
      <c r="C16" s="346"/>
      <c r="D16" s="45" t="s">
        <v>18</v>
      </c>
      <c r="E16" s="57"/>
      <c r="F16" s="57"/>
      <c r="G16" s="513" t="s">
        <v>303</v>
      </c>
      <c r="H16" s="513"/>
      <c r="I16" s="513"/>
      <c r="J16" s="514"/>
      <c r="K16" s="515"/>
    </row>
    <row r="17" spans="1:11" ht="12.75">
      <c r="A17" s="66">
        <v>14</v>
      </c>
      <c r="B17" s="346"/>
      <c r="C17" s="346"/>
      <c r="D17" s="45" t="s">
        <v>43</v>
      </c>
      <c r="E17" s="57"/>
      <c r="F17" s="57"/>
      <c r="G17" s="519" t="s">
        <v>309</v>
      </c>
      <c r="H17" s="513"/>
      <c r="I17" s="513"/>
      <c r="J17" s="514"/>
      <c r="K17" s="515"/>
    </row>
    <row r="18" spans="1:11" ht="13.5" thickBot="1">
      <c r="A18" s="67">
        <v>15</v>
      </c>
      <c r="B18" s="347"/>
      <c r="C18" s="347"/>
      <c r="D18" s="27" t="s">
        <v>16</v>
      </c>
      <c r="E18" s="58"/>
      <c r="F18" s="58"/>
      <c r="G18" s="352" t="s">
        <v>310</v>
      </c>
      <c r="H18" s="520"/>
      <c r="I18" s="520"/>
      <c r="J18" s="521"/>
      <c r="K18" s="522"/>
    </row>
    <row r="19" spans="1:11" ht="29.25" customHeight="1" thickBot="1">
      <c r="A19" s="93" t="s">
        <v>195</v>
      </c>
      <c r="B19" s="354" t="s">
        <v>82</v>
      </c>
      <c r="C19" s="310"/>
      <c r="D19" s="310"/>
      <c r="E19" s="310"/>
      <c r="F19" s="310"/>
      <c r="G19" s="310"/>
      <c r="H19" s="310"/>
      <c r="I19" s="310"/>
      <c r="J19" s="100"/>
      <c r="K19" s="91" t="s">
        <v>50</v>
      </c>
    </row>
    <row r="20" spans="1:11" ht="27" customHeight="1">
      <c r="A20" s="29">
        <v>1</v>
      </c>
      <c r="B20" s="327" t="s">
        <v>110</v>
      </c>
      <c r="C20" s="327"/>
      <c r="D20" s="17" t="s">
        <v>111</v>
      </c>
      <c r="E20" s="59"/>
      <c r="F20" s="59"/>
      <c r="G20" s="328"/>
      <c r="H20" s="329"/>
      <c r="I20" s="329"/>
      <c r="J20" s="329"/>
      <c r="K20" s="330"/>
    </row>
    <row r="21" spans="1:11" ht="12.75">
      <c r="A21" s="114">
        <v>2</v>
      </c>
      <c r="B21" s="331" t="s">
        <v>112</v>
      </c>
      <c r="C21" s="332"/>
      <c r="D21" s="45" t="s">
        <v>114</v>
      </c>
      <c r="E21" s="108"/>
      <c r="F21" s="108"/>
      <c r="G21" s="333" t="s">
        <v>264</v>
      </c>
      <c r="H21" s="334"/>
      <c r="I21" s="334"/>
      <c r="J21" s="334"/>
      <c r="K21" s="335"/>
    </row>
    <row r="22" spans="1:11" ht="12.75">
      <c r="A22" s="66">
        <v>3</v>
      </c>
      <c r="B22" s="336" t="s">
        <v>39</v>
      </c>
      <c r="C22" s="337"/>
      <c r="D22" s="45" t="s">
        <v>98</v>
      </c>
      <c r="E22" s="45"/>
      <c r="F22" s="14"/>
      <c r="G22" s="378"/>
      <c r="H22" s="343"/>
      <c r="I22" s="343"/>
      <c r="J22" s="343"/>
      <c r="K22" s="344"/>
    </row>
    <row r="23" spans="1:11" ht="13.5" customHeight="1">
      <c r="A23" s="66">
        <v>4</v>
      </c>
      <c r="B23" s="338"/>
      <c r="C23" s="339"/>
      <c r="D23" s="45" t="s">
        <v>96</v>
      </c>
      <c r="E23" s="113"/>
      <c r="F23" s="110"/>
      <c r="G23" s="334"/>
      <c r="H23" s="334"/>
      <c r="I23" s="334"/>
      <c r="J23" s="334"/>
      <c r="K23" s="335"/>
    </row>
    <row r="24" spans="1:11" ht="13.5" customHeight="1">
      <c r="A24" s="66">
        <v>5</v>
      </c>
      <c r="B24" s="338"/>
      <c r="C24" s="339"/>
      <c r="D24" s="270" t="s">
        <v>99</v>
      </c>
      <c r="E24" s="270"/>
      <c r="F24" s="14"/>
      <c r="G24" s="334"/>
      <c r="H24" s="334"/>
      <c r="I24" s="334"/>
      <c r="J24" s="334"/>
      <c r="K24" s="335"/>
    </row>
    <row r="25" spans="1:11" ht="13.5" customHeight="1">
      <c r="A25" s="66">
        <v>6</v>
      </c>
      <c r="B25" s="338"/>
      <c r="C25" s="339"/>
      <c r="D25" s="45" t="s">
        <v>97</v>
      </c>
      <c r="E25" s="45"/>
      <c r="F25" s="14"/>
      <c r="G25" s="334"/>
      <c r="H25" s="271"/>
      <c r="I25" s="271"/>
      <c r="J25" s="271"/>
      <c r="K25" s="335"/>
    </row>
    <row r="26" spans="1:11" ht="13.5" customHeight="1" thickBot="1">
      <c r="A26" s="67">
        <v>7</v>
      </c>
      <c r="B26" s="340"/>
      <c r="C26" s="341"/>
      <c r="D26" s="116" t="s">
        <v>48</v>
      </c>
      <c r="E26" s="116"/>
      <c r="F26" s="115"/>
      <c r="G26" s="306"/>
      <c r="H26" s="306"/>
      <c r="I26" s="306"/>
      <c r="J26" s="306"/>
      <c r="K26" s="307"/>
    </row>
    <row r="27" spans="1:11" ht="12.75" customHeight="1">
      <c r="A27" s="87"/>
      <c r="B27" s="18"/>
      <c r="C27" s="18"/>
      <c r="D27" s="88"/>
      <c r="E27" s="88"/>
      <c r="F27" s="89"/>
      <c r="G27" s="35"/>
      <c r="H27" s="35"/>
      <c r="I27" s="35"/>
      <c r="J27" s="35"/>
      <c r="K27" s="28"/>
    </row>
    <row r="28" spans="1:11" ht="46.5" customHeight="1">
      <c r="A28" s="308"/>
      <c r="B28" s="308"/>
      <c r="C28" s="308"/>
      <c r="D28" s="308"/>
      <c r="E28" s="308"/>
      <c r="F28" s="308"/>
      <c r="G28" s="308"/>
      <c r="H28" s="308"/>
      <c r="I28" s="308"/>
      <c r="J28" s="20"/>
      <c r="K28" s="90"/>
    </row>
    <row r="29" spans="1:11" ht="26.25" customHeight="1" thickBot="1">
      <c r="A29" s="120" t="s">
        <v>196</v>
      </c>
      <c r="B29" s="309" t="s">
        <v>40</v>
      </c>
      <c r="C29" s="310"/>
      <c r="D29" s="310"/>
      <c r="E29" s="310"/>
      <c r="F29" s="310"/>
      <c r="G29" s="310"/>
      <c r="H29" s="310"/>
      <c r="I29" s="310"/>
      <c r="J29" s="107"/>
      <c r="K29" s="91" t="s">
        <v>51</v>
      </c>
    </row>
    <row r="30" spans="1:11" ht="15" customHeight="1">
      <c r="A30" s="311"/>
      <c r="B30" s="313" t="s">
        <v>44</v>
      </c>
      <c r="C30" s="314"/>
      <c r="D30" s="314"/>
      <c r="E30" s="314"/>
      <c r="F30" s="314"/>
      <c r="G30" s="315"/>
      <c r="H30" s="319" t="s">
        <v>72</v>
      </c>
      <c r="I30" s="321" t="s">
        <v>73</v>
      </c>
      <c r="J30" s="323" t="s">
        <v>45</v>
      </c>
      <c r="K30" s="325" t="s">
        <v>103</v>
      </c>
    </row>
    <row r="31" spans="1:11" ht="36.75" customHeight="1" thickBot="1">
      <c r="A31" s="312"/>
      <c r="B31" s="316"/>
      <c r="C31" s="317"/>
      <c r="D31" s="317"/>
      <c r="E31" s="317"/>
      <c r="F31" s="317"/>
      <c r="G31" s="318"/>
      <c r="H31" s="320"/>
      <c r="I31" s="322"/>
      <c r="J31" s="324"/>
      <c r="K31" s="326"/>
    </row>
    <row r="32" spans="1:11" ht="12.75">
      <c r="A32" s="78">
        <v>1</v>
      </c>
      <c r="B32" s="302" t="s">
        <v>0</v>
      </c>
      <c r="C32" s="303"/>
      <c r="D32" s="303"/>
      <c r="E32" s="303"/>
      <c r="F32" s="303"/>
      <c r="G32" s="304"/>
      <c r="H32" s="79"/>
      <c r="I32" s="79"/>
      <c r="J32" s="102"/>
      <c r="K32" s="80"/>
    </row>
    <row r="33" spans="1:11" ht="12.75">
      <c r="A33" s="60">
        <v>2</v>
      </c>
      <c r="B33" s="297" t="s">
        <v>1</v>
      </c>
      <c r="C33" s="298"/>
      <c r="D33" s="298"/>
      <c r="E33" s="298"/>
      <c r="F33" s="298"/>
      <c r="G33" s="299"/>
      <c r="H33" s="5"/>
      <c r="I33" s="5"/>
      <c r="J33" s="103"/>
      <c r="K33" s="24"/>
    </row>
    <row r="34" spans="1:11" ht="12.75">
      <c r="A34" s="60">
        <v>3</v>
      </c>
      <c r="B34" s="297" t="s">
        <v>2</v>
      </c>
      <c r="C34" s="298"/>
      <c r="D34" s="298"/>
      <c r="E34" s="298"/>
      <c r="F34" s="298"/>
      <c r="G34" s="299"/>
      <c r="H34" s="5"/>
      <c r="I34" s="5"/>
      <c r="J34" s="103"/>
      <c r="K34" s="24"/>
    </row>
    <row r="35" spans="1:11" ht="12.75">
      <c r="A35" s="60">
        <v>4</v>
      </c>
      <c r="B35" s="297" t="s">
        <v>3</v>
      </c>
      <c r="C35" s="298"/>
      <c r="D35" s="298"/>
      <c r="E35" s="298"/>
      <c r="F35" s="298"/>
      <c r="G35" s="299"/>
      <c r="H35" s="5"/>
      <c r="I35" s="5"/>
      <c r="J35" s="234"/>
      <c r="K35" s="24"/>
    </row>
    <row r="36" spans="1:11" ht="12.75">
      <c r="A36" s="60">
        <v>5</v>
      </c>
      <c r="B36" s="297" t="s">
        <v>138</v>
      </c>
      <c r="C36" s="298"/>
      <c r="D36" s="298"/>
      <c r="E36" s="298"/>
      <c r="F36" s="298"/>
      <c r="G36" s="299"/>
      <c r="H36" s="5"/>
      <c r="I36" s="5"/>
      <c r="J36" s="234"/>
      <c r="K36" s="24"/>
    </row>
    <row r="37" spans="1:11" ht="12.75">
      <c r="A37" s="60">
        <v>6</v>
      </c>
      <c r="B37" s="297" t="s">
        <v>139</v>
      </c>
      <c r="C37" s="298"/>
      <c r="D37" s="298"/>
      <c r="E37" s="298"/>
      <c r="F37" s="298"/>
      <c r="G37" s="299"/>
      <c r="H37" s="5"/>
      <c r="I37" s="5"/>
      <c r="J37" s="234"/>
      <c r="K37" s="24"/>
    </row>
    <row r="38" spans="1:11" ht="12.75">
      <c r="A38" s="60">
        <v>7</v>
      </c>
      <c r="B38" s="297" t="s">
        <v>140</v>
      </c>
      <c r="C38" s="298"/>
      <c r="D38" s="298"/>
      <c r="E38" s="298"/>
      <c r="F38" s="298"/>
      <c r="G38" s="299"/>
      <c r="H38" s="5"/>
      <c r="I38" s="5"/>
      <c r="J38" s="234"/>
      <c r="K38" s="24"/>
    </row>
    <row r="39" spans="1:11" ht="12.75">
      <c r="A39" s="60">
        <v>8</v>
      </c>
      <c r="B39" s="297" t="s">
        <v>141</v>
      </c>
      <c r="C39" s="298"/>
      <c r="D39" s="298"/>
      <c r="E39" s="298"/>
      <c r="F39" s="298"/>
      <c r="G39" s="299"/>
      <c r="H39" s="5"/>
      <c r="I39" s="5"/>
      <c r="J39" s="103"/>
      <c r="K39" s="24"/>
    </row>
    <row r="40" spans="1:11" ht="12.75">
      <c r="A40" s="60">
        <v>9</v>
      </c>
      <c r="B40" s="297" t="s">
        <v>4</v>
      </c>
      <c r="C40" s="298"/>
      <c r="D40" s="298"/>
      <c r="E40" s="298"/>
      <c r="F40" s="298"/>
      <c r="G40" s="299"/>
      <c r="H40" s="5"/>
      <c r="I40" s="5"/>
      <c r="J40" s="103"/>
      <c r="K40" s="24"/>
    </row>
    <row r="41" spans="1:11" ht="12.75">
      <c r="A41" s="60">
        <v>10</v>
      </c>
      <c r="B41" s="297" t="s">
        <v>142</v>
      </c>
      <c r="C41" s="298"/>
      <c r="D41" s="298"/>
      <c r="E41" s="298"/>
      <c r="F41" s="298"/>
      <c r="G41" s="299"/>
      <c r="H41" s="5"/>
      <c r="I41" s="5"/>
      <c r="J41" s="103"/>
      <c r="K41" s="24"/>
    </row>
    <row r="42" spans="1:11" ht="12.75">
      <c r="A42" s="60">
        <v>11</v>
      </c>
      <c r="B42" s="297" t="s">
        <v>5</v>
      </c>
      <c r="C42" s="298"/>
      <c r="D42" s="298"/>
      <c r="E42" s="298"/>
      <c r="F42" s="298"/>
      <c r="G42" s="299"/>
      <c r="H42" s="5"/>
      <c r="I42" s="5"/>
      <c r="J42" s="103"/>
      <c r="K42" s="24"/>
    </row>
    <row r="43" spans="1:11" ht="12.75">
      <c r="A43" s="60">
        <v>12</v>
      </c>
      <c r="B43" s="300" t="s">
        <v>6</v>
      </c>
      <c r="C43" s="301"/>
      <c r="D43" s="301"/>
      <c r="E43" s="301"/>
      <c r="F43" s="301"/>
      <c r="G43" s="299"/>
      <c r="H43" s="5"/>
      <c r="I43" s="5"/>
      <c r="J43" s="103"/>
      <c r="K43" s="24"/>
    </row>
    <row r="44" spans="1:11" ht="13.5" thickBot="1">
      <c r="A44" s="61">
        <v>13</v>
      </c>
      <c r="B44" s="282"/>
      <c r="C44" s="283"/>
      <c r="D44" s="283"/>
      <c r="E44" s="283"/>
      <c r="F44" s="283"/>
      <c r="G44" s="284"/>
      <c r="H44" s="25"/>
      <c r="I44" s="25"/>
      <c r="J44" s="104"/>
      <c r="K44" s="26"/>
    </row>
    <row r="45" spans="1:10" ht="3.75" customHeight="1">
      <c r="A45" s="20"/>
      <c r="B45" s="21"/>
      <c r="C45" s="21"/>
      <c r="D45" s="21"/>
      <c r="E45" s="21"/>
      <c r="F45" s="21"/>
      <c r="G45" s="21"/>
      <c r="H45" s="21"/>
      <c r="I45" s="21"/>
      <c r="J45" s="21"/>
    </row>
    <row r="46" spans="1:11" ht="14.25" customHeight="1" thickBot="1">
      <c r="A46" s="95" t="s">
        <v>197</v>
      </c>
      <c r="B46" s="285" t="s">
        <v>41</v>
      </c>
      <c r="C46" s="286"/>
      <c r="D46" s="286"/>
      <c r="E46" s="286"/>
      <c r="F46" s="286"/>
      <c r="G46" s="286"/>
      <c r="H46" s="286"/>
      <c r="I46" s="286"/>
      <c r="J46" s="18"/>
      <c r="K46" s="91" t="s">
        <v>52</v>
      </c>
    </row>
    <row r="47" spans="1:11" ht="27" thickBot="1">
      <c r="A47" s="50"/>
      <c r="B47" s="287" t="s">
        <v>29</v>
      </c>
      <c r="C47" s="288"/>
      <c r="D47" s="288"/>
      <c r="E47" s="289"/>
      <c r="F47" s="289"/>
      <c r="G47" s="290"/>
      <c r="H47" s="55" t="s">
        <v>38</v>
      </c>
      <c r="I47" s="291" t="s">
        <v>301</v>
      </c>
      <c r="J47" s="292"/>
      <c r="K47" s="51" t="s">
        <v>300</v>
      </c>
    </row>
    <row r="48" spans="1:11" ht="12.75" customHeight="1">
      <c r="A48" s="117">
        <v>1</v>
      </c>
      <c r="B48" s="293" t="s">
        <v>12</v>
      </c>
      <c r="C48" s="293"/>
      <c r="D48" s="293"/>
      <c r="E48" s="294"/>
      <c r="F48" s="294"/>
      <c r="G48" s="294"/>
      <c r="H48" s="109" t="s">
        <v>30</v>
      </c>
      <c r="I48" s="295"/>
      <c r="J48" s="296"/>
      <c r="K48" s="118"/>
    </row>
    <row r="49" spans="1:11" ht="12.75" customHeight="1">
      <c r="A49" s="62">
        <v>2</v>
      </c>
      <c r="B49" s="270" t="s">
        <v>11</v>
      </c>
      <c r="C49" s="270"/>
      <c r="D49" s="270"/>
      <c r="E49" s="271"/>
      <c r="F49" s="271"/>
      <c r="G49" s="271"/>
      <c r="H49" s="101" t="s">
        <v>31</v>
      </c>
      <c r="I49" s="272"/>
      <c r="J49" s="273"/>
      <c r="K49" s="22"/>
    </row>
    <row r="50" spans="1:11" ht="12.75">
      <c r="A50" s="62">
        <v>3</v>
      </c>
      <c r="B50" s="270" t="s">
        <v>9</v>
      </c>
      <c r="C50" s="270"/>
      <c r="D50" s="270"/>
      <c r="E50" s="271"/>
      <c r="F50" s="271"/>
      <c r="G50" s="271"/>
      <c r="H50" s="101" t="s">
        <v>30</v>
      </c>
      <c r="I50" s="272"/>
      <c r="J50" s="273"/>
      <c r="K50" s="22"/>
    </row>
    <row r="51" spans="1:11" ht="12.75" customHeight="1">
      <c r="A51" s="62">
        <v>4</v>
      </c>
      <c r="B51" s="270" t="s">
        <v>80</v>
      </c>
      <c r="C51" s="270"/>
      <c r="D51" s="270"/>
      <c r="E51" s="271"/>
      <c r="F51" s="271"/>
      <c r="G51" s="271"/>
      <c r="H51" s="101" t="s">
        <v>30</v>
      </c>
      <c r="I51" s="523"/>
      <c r="J51" s="524"/>
      <c r="K51" s="228"/>
    </row>
    <row r="52" spans="1:11" ht="12.75" customHeight="1">
      <c r="A52" s="62">
        <v>5</v>
      </c>
      <c r="B52" s="270" t="s">
        <v>10</v>
      </c>
      <c r="C52" s="270"/>
      <c r="D52" s="270"/>
      <c r="E52" s="271"/>
      <c r="F52" s="271"/>
      <c r="G52" s="271"/>
      <c r="H52" s="101" t="s">
        <v>30</v>
      </c>
      <c r="I52" s="272"/>
      <c r="J52" s="273"/>
      <c r="K52" s="228"/>
    </row>
    <row r="53" spans="1:11" ht="12.75" customHeight="1">
      <c r="A53" s="62">
        <v>6</v>
      </c>
      <c r="B53" s="280" t="s">
        <v>13</v>
      </c>
      <c r="C53" s="281"/>
      <c r="D53" s="281"/>
      <c r="E53" s="271"/>
      <c r="F53" s="271"/>
      <c r="G53" s="271"/>
      <c r="H53" s="101" t="s">
        <v>30</v>
      </c>
      <c r="I53" s="272">
        <v>20</v>
      </c>
      <c r="J53" s="273"/>
      <c r="K53" s="245">
        <v>30</v>
      </c>
    </row>
    <row r="54" spans="1:11" ht="12.75">
      <c r="A54" s="62">
        <v>7</v>
      </c>
      <c r="B54" s="280" t="s">
        <v>84</v>
      </c>
      <c r="C54" s="281"/>
      <c r="D54" s="281"/>
      <c r="E54" s="271"/>
      <c r="F54" s="271"/>
      <c r="G54" s="271"/>
      <c r="H54" s="52" t="s">
        <v>27</v>
      </c>
      <c r="I54" s="272"/>
      <c r="J54" s="273"/>
      <c r="K54" s="245"/>
    </row>
    <row r="55" spans="1:11" ht="12.75">
      <c r="A55" s="62">
        <v>9</v>
      </c>
      <c r="B55" s="270" t="s">
        <v>100</v>
      </c>
      <c r="C55" s="270"/>
      <c r="D55" s="270"/>
      <c r="E55" s="271"/>
      <c r="F55" s="271"/>
      <c r="G55" s="271"/>
      <c r="H55" s="52" t="s">
        <v>25</v>
      </c>
      <c r="I55" s="272"/>
      <c r="J55" s="273"/>
      <c r="K55" s="245"/>
    </row>
    <row r="56" spans="1:11" ht="13.5" thickBot="1">
      <c r="A56" s="63">
        <v>8</v>
      </c>
      <c r="B56" s="274" t="s">
        <v>14</v>
      </c>
      <c r="C56" s="274"/>
      <c r="D56" s="274"/>
      <c r="E56" s="275"/>
      <c r="F56" s="275"/>
      <c r="G56" s="275"/>
      <c r="H56" s="53" t="s">
        <v>25</v>
      </c>
      <c r="I56" s="276">
        <v>7.602</v>
      </c>
      <c r="J56" s="277"/>
      <c r="K56" s="246">
        <v>8.257</v>
      </c>
    </row>
    <row r="57" ht="2.25" customHeight="1"/>
    <row r="58" spans="1:11" ht="15" customHeight="1">
      <c r="A58" s="95"/>
      <c r="B58" s="278"/>
      <c r="C58" s="278"/>
      <c r="D58" s="278"/>
      <c r="E58" s="16"/>
      <c r="F58" s="16"/>
      <c r="G58" s="16"/>
      <c r="H58" s="16"/>
      <c r="I58" s="16"/>
      <c r="J58" s="16"/>
      <c r="K58" s="91"/>
    </row>
    <row r="59" spans="1:11" ht="14.25" thickBot="1">
      <c r="A59" s="95" t="s">
        <v>198</v>
      </c>
      <c r="B59" s="278" t="s">
        <v>117</v>
      </c>
      <c r="C59" s="279"/>
      <c r="D59" s="279"/>
      <c r="E59" s="279"/>
      <c r="F59" s="279"/>
      <c r="G59" s="279"/>
      <c r="H59" s="279"/>
      <c r="I59" s="279"/>
      <c r="J59" s="105"/>
      <c r="K59" s="91" t="s">
        <v>210</v>
      </c>
    </row>
    <row r="60" spans="1:11" ht="30.75" customHeight="1" thickBot="1">
      <c r="A60" s="16"/>
      <c r="B60" s="257"/>
      <c r="C60" s="258"/>
      <c r="D60" s="258"/>
      <c r="E60" s="258"/>
      <c r="F60" s="259"/>
      <c r="G60" s="123"/>
      <c r="H60" s="260" t="s">
        <v>119</v>
      </c>
      <c r="I60" s="261"/>
      <c r="J60" s="262" t="s">
        <v>209</v>
      </c>
      <c r="K60" s="263"/>
    </row>
    <row r="61" spans="1:11" ht="25.5" customHeight="1" thickBot="1">
      <c r="A61" s="124"/>
      <c r="B61" s="264" t="s">
        <v>239</v>
      </c>
      <c r="C61" s="265"/>
      <c r="D61" s="266"/>
      <c r="E61" s="266"/>
      <c r="F61" s="266"/>
      <c r="G61" s="119" t="s">
        <v>26</v>
      </c>
      <c r="H61" s="267">
        <v>0</v>
      </c>
      <c r="I61" s="268"/>
      <c r="J61" s="267"/>
      <c r="K61" s="269"/>
    </row>
    <row r="62" spans="1:11" ht="12.75">
      <c r="A62" s="255" t="s">
        <v>86</v>
      </c>
      <c r="B62" s="256"/>
      <c r="C62" s="256"/>
      <c r="D62" s="256"/>
      <c r="E62" s="256"/>
      <c r="F62" s="256"/>
      <c r="G62" s="256"/>
      <c r="H62" s="256"/>
      <c r="I62" s="256"/>
      <c r="J62" s="106"/>
      <c r="K62" s="92"/>
    </row>
    <row r="63" ht="12.75">
      <c r="K63" s="92"/>
    </row>
  </sheetData>
  <sheetProtection/>
  <mergeCells count="90">
    <mergeCell ref="A62:I62"/>
    <mergeCell ref="B60:F60"/>
    <mergeCell ref="H60:I60"/>
    <mergeCell ref="J60:K60"/>
    <mergeCell ref="B61:F61"/>
    <mergeCell ref="H61:I61"/>
    <mergeCell ref="J61:K61"/>
    <mergeCell ref="B55:G55"/>
    <mergeCell ref="I55:J55"/>
    <mergeCell ref="B56:G56"/>
    <mergeCell ref="I56:J56"/>
    <mergeCell ref="B58:D58"/>
    <mergeCell ref="B59:I59"/>
    <mergeCell ref="B52:G52"/>
    <mergeCell ref="I52:J52"/>
    <mergeCell ref="B53:G53"/>
    <mergeCell ref="I53:J53"/>
    <mergeCell ref="B54:G54"/>
    <mergeCell ref="I54:J54"/>
    <mergeCell ref="B49:G49"/>
    <mergeCell ref="I49:J49"/>
    <mergeCell ref="B50:G50"/>
    <mergeCell ref="I50:J50"/>
    <mergeCell ref="B51:G51"/>
    <mergeCell ref="I51:J51"/>
    <mergeCell ref="B44:G44"/>
    <mergeCell ref="B46:I46"/>
    <mergeCell ref="B47:G47"/>
    <mergeCell ref="I47:J47"/>
    <mergeCell ref="B48:G48"/>
    <mergeCell ref="I48:J48"/>
    <mergeCell ref="B38:G38"/>
    <mergeCell ref="B39:G39"/>
    <mergeCell ref="B40:G40"/>
    <mergeCell ref="B41:G41"/>
    <mergeCell ref="B42:G42"/>
    <mergeCell ref="B43:G43"/>
    <mergeCell ref="B32:G32"/>
    <mergeCell ref="B33:G33"/>
    <mergeCell ref="B34:G34"/>
    <mergeCell ref="B35:G35"/>
    <mergeCell ref="B36:G36"/>
    <mergeCell ref="B37:G37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B15:C18"/>
    <mergeCell ref="G15:K15"/>
    <mergeCell ref="G16:K16"/>
    <mergeCell ref="G17:K17"/>
    <mergeCell ref="G18:K18"/>
    <mergeCell ref="B19:I19"/>
    <mergeCell ref="B12:D12"/>
    <mergeCell ref="G12:K12"/>
    <mergeCell ref="B13:D13"/>
    <mergeCell ref="G13:K13"/>
    <mergeCell ref="B14:D14"/>
    <mergeCell ref="G14:K14"/>
    <mergeCell ref="B9:D9"/>
    <mergeCell ref="G9:K9"/>
    <mergeCell ref="B10:D10"/>
    <mergeCell ref="G10:K10"/>
    <mergeCell ref="B11:D11"/>
    <mergeCell ref="G11:K11"/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</mergeCells>
  <hyperlinks>
    <hyperlink ref="G18" r:id="rId1" display="dcvhu_sredishte@abv.bg"/>
  </hyperlinks>
  <printOptions/>
  <pageMargins left="0.25" right="0.25" top="0.75" bottom="0.75" header="0.3" footer="0.3"/>
  <pageSetup horizontalDpi="600" verticalDpi="600" orientation="landscape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34">
      <selection activeCell="G9" sqref="G9:K9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3"/>
      <c r="B1" s="354" t="s">
        <v>213</v>
      </c>
      <c r="C1" s="364"/>
      <c r="D1" s="364"/>
      <c r="E1" s="364"/>
      <c r="F1" s="364"/>
      <c r="G1" s="364"/>
      <c r="H1" s="364"/>
      <c r="I1" s="364"/>
      <c r="J1" s="365"/>
      <c r="K1" s="365"/>
    </row>
    <row r="2" spans="1:10" ht="25.5" customHeight="1">
      <c r="A2" s="94"/>
      <c r="B2" s="278" t="s">
        <v>383</v>
      </c>
      <c r="C2" s="366"/>
      <c r="D2" s="366"/>
      <c r="E2" s="366"/>
      <c r="F2" s="366"/>
      <c r="G2" s="366"/>
      <c r="H2" s="366"/>
      <c r="I2" s="30"/>
      <c r="J2" s="30"/>
    </row>
    <row r="3" spans="1:11" ht="30" customHeight="1" thickBot="1">
      <c r="A3" s="93" t="s">
        <v>194</v>
      </c>
      <c r="B3" s="278" t="s">
        <v>81</v>
      </c>
      <c r="C3" s="366"/>
      <c r="D3" s="366"/>
      <c r="E3" s="366"/>
      <c r="F3" s="366"/>
      <c r="G3" s="366"/>
      <c r="H3" s="366"/>
      <c r="I3" s="74"/>
      <c r="J3" s="74"/>
      <c r="K3" s="91" t="s">
        <v>49</v>
      </c>
    </row>
    <row r="4" spans="1:11" ht="13.5" thickBot="1">
      <c r="A4" s="72">
        <v>1</v>
      </c>
      <c r="B4" s="367" t="s">
        <v>58</v>
      </c>
      <c r="C4" s="368"/>
      <c r="D4" s="369" t="s">
        <v>384</v>
      </c>
      <c r="E4" s="370"/>
      <c r="F4" s="370"/>
      <c r="G4" s="370"/>
      <c r="H4" s="370"/>
      <c r="I4" s="370"/>
      <c r="J4" s="370"/>
      <c r="K4" s="371"/>
    </row>
    <row r="5" spans="1:11" ht="12.75">
      <c r="A5" s="68">
        <v>2</v>
      </c>
      <c r="B5" s="327" t="s">
        <v>107</v>
      </c>
      <c r="C5" s="372"/>
      <c r="D5" s="17" t="s">
        <v>62</v>
      </c>
      <c r="E5" s="59"/>
      <c r="F5" s="86"/>
      <c r="G5" s="328" t="s">
        <v>244</v>
      </c>
      <c r="H5" s="329"/>
      <c r="I5" s="329"/>
      <c r="J5" s="348"/>
      <c r="K5" s="330"/>
    </row>
    <row r="6" spans="1:11" ht="12.75">
      <c r="A6" s="66">
        <v>3</v>
      </c>
      <c r="B6" s="357"/>
      <c r="C6" s="357"/>
      <c r="D6" s="45" t="s">
        <v>63</v>
      </c>
      <c r="E6" s="57"/>
      <c r="F6" s="75"/>
      <c r="G6" s="333" t="s">
        <v>245</v>
      </c>
      <c r="H6" s="334"/>
      <c r="I6" s="334"/>
      <c r="J6" s="349"/>
      <c r="K6" s="335"/>
    </row>
    <row r="7" spans="1:11" ht="12.75">
      <c r="A7" s="66">
        <v>4</v>
      </c>
      <c r="B7" s="357"/>
      <c r="C7" s="357"/>
      <c r="D7" s="45" t="s">
        <v>64</v>
      </c>
      <c r="E7" s="57"/>
      <c r="F7" s="75"/>
      <c r="G7" s="333" t="s">
        <v>257</v>
      </c>
      <c r="H7" s="334"/>
      <c r="I7" s="334"/>
      <c r="J7" s="349"/>
      <c r="K7" s="335"/>
    </row>
    <row r="8" spans="1:11" ht="13.5" thickBot="1">
      <c r="A8" s="67">
        <v>5</v>
      </c>
      <c r="B8" s="373"/>
      <c r="C8" s="373"/>
      <c r="D8" s="27" t="s">
        <v>15</v>
      </c>
      <c r="E8" s="58"/>
      <c r="F8" s="76"/>
      <c r="G8" s="305" t="s">
        <v>385</v>
      </c>
      <c r="H8" s="306"/>
      <c r="I8" s="306"/>
      <c r="J8" s="353"/>
      <c r="K8" s="307"/>
    </row>
    <row r="9" spans="1:11" ht="12.75">
      <c r="A9" s="71">
        <v>6</v>
      </c>
      <c r="B9" s="358" t="s">
        <v>105</v>
      </c>
      <c r="C9" s="359"/>
      <c r="D9" s="359"/>
      <c r="E9" s="73"/>
      <c r="F9" s="77"/>
      <c r="G9" s="360"/>
      <c r="H9" s="360"/>
      <c r="I9" s="360"/>
      <c r="J9" s="361"/>
      <c r="K9" s="362"/>
    </row>
    <row r="10" spans="1:11" ht="12.75" customHeight="1">
      <c r="A10" s="66">
        <v>7</v>
      </c>
      <c r="B10" s="336" t="s">
        <v>42</v>
      </c>
      <c r="C10" s="363"/>
      <c r="D10" s="337"/>
      <c r="E10" s="54"/>
      <c r="F10" s="19"/>
      <c r="G10" s="333" t="s">
        <v>247</v>
      </c>
      <c r="H10" s="334"/>
      <c r="I10" s="334"/>
      <c r="J10" s="349"/>
      <c r="K10" s="335"/>
    </row>
    <row r="11" spans="1:11" ht="12.75">
      <c r="A11" s="66">
        <v>8</v>
      </c>
      <c r="B11" s="356" t="s">
        <v>109</v>
      </c>
      <c r="C11" s="346"/>
      <c r="D11" s="346"/>
      <c r="E11" s="57"/>
      <c r="F11" s="57"/>
      <c r="G11" s="333" t="s">
        <v>269</v>
      </c>
      <c r="H11" s="334"/>
      <c r="I11" s="334"/>
      <c r="J11" s="349"/>
      <c r="K11" s="335"/>
    </row>
    <row r="12" spans="1:11" ht="12.75">
      <c r="A12" s="66">
        <v>9</v>
      </c>
      <c r="B12" s="270" t="s">
        <v>125</v>
      </c>
      <c r="C12" s="355"/>
      <c r="D12" s="355"/>
      <c r="E12" s="57"/>
      <c r="F12" s="57"/>
      <c r="G12" s="333" t="s">
        <v>270</v>
      </c>
      <c r="H12" s="334"/>
      <c r="I12" s="334"/>
      <c r="J12" s="349"/>
      <c r="K12" s="335"/>
    </row>
    <row r="13" spans="1:11" ht="12.75">
      <c r="A13" s="66">
        <v>10</v>
      </c>
      <c r="B13" s="356" t="s">
        <v>20</v>
      </c>
      <c r="C13" s="357"/>
      <c r="D13" s="357"/>
      <c r="E13" s="57"/>
      <c r="F13" s="57"/>
      <c r="G13" s="334">
        <v>1974</v>
      </c>
      <c r="H13" s="334"/>
      <c r="I13" s="334"/>
      <c r="J13" s="349"/>
      <c r="K13" s="335"/>
    </row>
    <row r="14" spans="1:11" ht="20.25" customHeight="1" thickBot="1">
      <c r="A14" s="66">
        <v>11</v>
      </c>
      <c r="B14" s="270" t="s">
        <v>21</v>
      </c>
      <c r="C14" s="346"/>
      <c r="D14" s="346"/>
      <c r="E14" s="57"/>
      <c r="F14" s="57"/>
      <c r="G14" s="334">
        <v>1569</v>
      </c>
      <c r="H14" s="334"/>
      <c r="I14" s="334"/>
      <c r="J14" s="349"/>
      <c r="K14" s="335"/>
    </row>
    <row r="15" spans="1:11" ht="12.75">
      <c r="A15" s="68">
        <v>12</v>
      </c>
      <c r="B15" s="327" t="s">
        <v>22</v>
      </c>
      <c r="C15" s="345"/>
      <c r="D15" s="17" t="s">
        <v>17</v>
      </c>
      <c r="E15" s="59"/>
      <c r="F15" s="59"/>
      <c r="G15" s="328" t="s">
        <v>305</v>
      </c>
      <c r="H15" s="329"/>
      <c r="I15" s="329"/>
      <c r="J15" s="348"/>
      <c r="K15" s="330"/>
    </row>
    <row r="16" spans="1:11" ht="12.75">
      <c r="A16" s="66">
        <v>13</v>
      </c>
      <c r="B16" s="346"/>
      <c r="C16" s="346"/>
      <c r="D16" s="45" t="s">
        <v>18</v>
      </c>
      <c r="E16" s="57"/>
      <c r="F16" s="57"/>
      <c r="G16" s="333" t="s">
        <v>306</v>
      </c>
      <c r="H16" s="334"/>
      <c r="I16" s="334"/>
      <c r="J16" s="349"/>
      <c r="K16" s="335"/>
    </row>
    <row r="17" spans="1:11" ht="12.75">
      <c r="A17" s="66">
        <v>14</v>
      </c>
      <c r="B17" s="346"/>
      <c r="C17" s="346"/>
      <c r="D17" s="45" t="s">
        <v>43</v>
      </c>
      <c r="E17" s="57"/>
      <c r="F17" s="57"/>
      <c r="G17" s="350" t="s">
        <v>307</v>
      </c>
      <c r="H17" s="333"/>
      <c r="I17" s="333"/>
      <c r="J17" s="351"/>
      <c r="K17" s="335"/>
    </row>
    <row r="18" spans="1:11" ht="13.5" thickBot="1">
      <c r="A18" s="67">
        <v>15</v>
      </c>
      <c r="B18" s="347"/>
      <c r="C18" s="347"/>
      <c r="D18" s="27" t="s">
        <v>16</v>
      </c>
      <c r="E18" s="58"/>
      <c r="F18" s="58"/>
      <c r="G18" s="352"/>
      <c r="H18" s="306"/>
      <c r="I18" s="306"/>
      <c r="J18" s="353"/>
      <c r="K18" s="307"/>
    </row>
    <row r="19" spans="1:11" ht="29.25" customHeight="1" thickBot="1">
      <c r="A19" s="93" t="s">
        <v>195</v>
      </c>
      <c r="B19" s="354" t="s">
        <v>82</v>
      </c>
      <c r="C19" s="310"/>
      <c r="D19" s="310"/>
      <c r="E19" s="310"/>
      <c r="F19" s="310"/>
      <c r="G19" s="310"/>
      <c r="H19" s="310"/>
      <c r="I19" s="310"/>
      <c r="J19" s="100"/>
      <c r="K19" s="91" t="s">
        <v>50</v>
      </c>
    </row>
    <row r="20" spans="1:11" ht="27" customHeight="1">
      <c r="A20" s="29">
        <v>1</v>
      </c>
      <c r="B20" s="327" t="s">
        <v>110</v>
      </c>
      <c r="C20" s="327"/>
      <c r="D20" s="17" t="s">
        <v>111</v>
      </c>
      <c r="E20" s="59"/>
      <c r="F20" s="59"/>
      <c r="G20" s="328" t="s">
        <v>267</v>
      </c>
      <c r="H20" s="329"/>
      <c r="I20" s="329"/>
      <c r="J20" s="329"/>
      <c r="K20" s="330"/>
    </row>
    <row r="21" spans="1:11" ht="12.75">
      <c r="A21" s="114">
        <v>2</v>
      </c>
      <c r="B21" s="331" t="s">
        <v>112</v>
      </c>
      <c r="C21" s="332"/>
      <c r="D21" s="45" t="s">
        <v>114</v>
      </c>
      <c r="E21" s="108"/>
      <c r="F21" s="108"/>
      <c r="G21" s="333" t="s">
        <v>265</v>
      </c>
      <c r="H21" s="334"/>
      <c r="I21" s="334"/>
      <c r="J21" s="334"/>
      <c r="K21" s="335"/>
    </row>
    <row r="22" spans="1:11" ht="12.75">
      <c r="A22" s="66">
        <v>3</v>
      </c>
      <c r="B22" s="336" t="s">
        <v>39</v>
      </c>
      <c r="C22" s="337"/>
      <c r="D22" s="45" t="s">
        <v>98</v>
      </c>
      <c r="E22" s="45"/>
      <c r="F22" s="14"/>
      <c r="G22" s="342" t="s">
        <v>276</v>
      </c>
      <c r="H22" s="343"/>
      <c r="I22" s="343"/>
      <c r="J22" s="343"/>
      <c r="K22" s="344"/>
    </row>
    <row r="23" spans="1:11" ht="13.5" customHeight="1">
      <c r="A23" s="66">
        <v>4</v>
      </c>
      <c r="B23" s="338"/>
      <c r="C23" s="339"/>
      <c r="D23" s="45" t="s">
        <v>96</v>
      </c>
      <c r="E23" s="113"/>
      <c r="F23" s="110"/>
      <c r="G23" s="333" t="s">
        <v>268</v>
      </c>
      <c r="H23" s="334"/>
      <c r="I23" s="334"/>
      <c r="J23" s="334"/>
      <c r="K23" s="335"/>
    </row>
    <row r="24" spans="1:11" ht="13.5" customHeight="1">
      <c r="A24" s="66">
        <v>5</v>
      </c>
      <c r="B24" s="338"/>
      <c r="C24" s="339"/>
      <c r="D24" s="270" t="s">
        <v>99</v>
      </c>
      <c r="E24" s="270"/>
      <c r="F24" s="14"/>
      <c r="G24" s="334"/>
      <c r="H24" s="334"/>
      <c r="I24" s="334"/>
      <c r="J24" s="334"/>
      <c r="K24" s="335"/>
    </row>
    <row r="25" spans="1:11" ht="13.5" customHeight="1">
      <c r="A25" s="66">
        <v>6</v>
      </c>
      <c r="B25" s="338"/>
      <c r="C25" s="339"/>
      <c r="D25" s="45" t="s">
        <v>97</v>
      </c>
      <c r="E25" s="45"/>
      <c r="F25" s="14"/>
      <c r="G25" s="333" t="s">
        <v>282</v>
      </c>
      <c r="H25" s="271"/>
      <c r="I25" s="271"/>
      <c r="J25" s="271"/>
      <c r="K25" s="335"/>
    </row>
    <row r="26" spans="1:11" ht="13.5" customHeight="1" thickBot="1">
      <c r="A26" s="67">
        <v>7</v>
      </c>
      <c r="B26" s="340"/>
      <c r="C26" s="341"/>
      <c r="D26" s="116" t="s">
        <v>48</v>
      </c>
      <c r="E26" s="116"/>
      <c r="F26" s="115"/>
      <c r="G26" s="305" t="s">
        <v>283</v>
      </c>
      <c r="H26" s="306"/>
      <c r="I26" s="306"/>
      <c r="J26" s="306"/>
      <c r="K26" s="307"/>
    </row>
    <row r="27" spans="1:11" ht="12.75" customHeight="1">
      <c r="A27" s="87"/>
      <c r="B27" s="18"/>
      <c r="C27" s="18"/>
      <c r="D27" s="88"/>
      <c r="E27" s="88"/>
      <c r="F27" s="89"/>
      <c r="G27" s="35"/>
      <c r="H27" s="35"/>
      <c r="I27" s="35"/>
      <c r="J27" s="35"/>
      <c r="K27" s="28"/>
    </row>
    <row r="28" spans="1:11" ht="46.5" customHeight="1">
      <c r="A28" s="308"/>
      <c r="B28" s="308"/>
      <c r="C28" s="308"/>
      <c r="D28" s="308"/>
      <c r="E28" s="308"/>
      <c r="F28" s="308"/>
      <c r="G28" s="308"/>
      <c r="H28" s="308"/>
      <c r="I28" s="308"/>
      <c r="J28" s="20"/>
      <c r="K28" s="90"/>
    </row>
    <row r="29" spans="1:11" ht="26.25" customHeight="1" thickBot="1">
      <c r="A29" s="120" t="s">
        <v>196</v>
      </c>
      <c r="B29" s="309" t="s">
        <v>40</v>
      </c>
      <c r="C29" s="310"/>
      <c r="D29" s="310"/>
      <c r="E29" s="310"/>
      <c r="F29" s="310"/>
      <c r="G29" s="310"/>
      <c r="H29" s="310"/>
      <c r="I29" s="310"/>
      <c r="J29" s="107"/>
      <c r="K29" s="91" t="s">
        <v>51</v>
      </c>
    </row>
    <row r="30" spans="1:11" ht="15" customHeight="1">
      <c r="A30" s="311"/>
      <c r="B30" s="313" t="s">
        <v>44</v>
      </c>
      <c r="C30" s="314"/>
      <c r="D30" s="314"/>
      <c r="E30" s="314"/>
      <c r="F30" s="314"/>
      <c r="G30" s="315"/>
      <c r="H30" s="319" t="s">
        <v>72</v>
      </c>
      <c r="I30" s="321" t="s">
        <v>73</v>
      </c>
      <c r="J30" s="323" t="s">
        <v>45</v>
      </c>
      <c r="K30" s="325" t="s">
        <v>103</v>
      </c>
    </row>
    <row r="31" spans="1:11" ht="36.75" customHeight="1" thickBot="1">
      <c r="A31" s="312"/>
      <c r="B31" s="316"/>
      <c r="C31" s="317"/>
      <c r="D31" s="317"/>
      <c r="E31" s="317"/>
      <c r="F31" s="317"/>
      <c r="G31" s="318"/>
      <c r="H31" s="320"/>
      <c r="I31" s="322"/>
      <c r="J31" s="324"/>
      <c r="K31" s="326"/>
    </row>
    <row r="32" spans="1:11" ht="12.75">
      <c r="A32" s="78">
        <v>1</v>
      </c>
      <c r="B32" s="302" t="s">
        <v>0</v>
      </c>
      <c r="C32" s="303"/>
      <c r="D32" s="303"/>
      <c r="E32" s="303"/>
      <c r="F32" s="303"/>
      <c r="G32" s="304"/>
      <c r="H32" s="79" t="s">
        <v>266</v>
      </c>
      <c r="I32" s="79" t="s">
        <v>266</v>
      </c>
      <c r="J32" s="102">
        <v>2011</v>
      </c>
      <c r="K32" s="80" t="s">
        <v>254</v>
      </c>
    </row>
    <row r="33" spans="1:11" ht="13.5" thickBot="1">
      <c r="A33" s="60">
        <v>2</v>
      </c>
      <c r="B33" s="297" t="s">
        <v>1</v>
      </c>
      <c r="C33" s="298"/>
      <c r="D33" s="298"/>
      <c r="E33" s="298"/>
      <c r="F33" s="298"/>
      <c r="G33" s="299"/>
      <c r="H33" s="5"/>
      <c r="I33" s="5"/>
      <c r="J33" s="103"/>
      <c r="K33" s="24"/>
    </row>
    <row r="34" spans="1:11" ht="13.5" thickBot="1">
      <c r="A34" s="60">
        <v>3</v>
      </c>
      <c r="B34" s="297" t="s">
        <v>2</v>
      </c>
      <c r="C34" s="298"/>
      <c r="D34" s="298"/>
      <c r="E34" s="298"/>
      <c r="F34" s="298"/>
      <c r="G34" s="299"/>
      <c r="H34" s="5" t="s">
        <v>266</v>
      </c>
      <c r="I34" s="5" t="s">
        <v>266</v>
      </c>
      <c r="J34" s="102">
        <v>2011</v>
      </c>
      <c r="K34" s="80" t="s">
        <v>254</v>
      </c>
    </row>
    <row r="35" spans="1:11" ht="13.5" thickBot="1">
      <c r="A35" s="60">
        <v>4</v>
      </c>
      <c r="B35" s="297" t="s">
        <v>3</v>
      </c>
      <c r="C35" s="298"/>
      <c r="D35" s="298"/>
      <c r="E35" s="298"/>
      <c r="F35" s="298"/>
      <c r="G35" s="299"/>
      <c r="H35" s="5" t="s">
        <v>266</v>
      </c>
      <c r="I35" s="5" t="s">
        <v>266</v>
      </c>
      <c r="J35" s="102">
        <v>2011</v>
      </c>
      <c r="K35" s="80" t="s">
        <v>254</v>
      </c>
    </row>
    <row r="36" spans="1:11" ht="12.75">
      <c r="A36" s="60">
        <v>5</v>
      </c>
      <c r="B36" s="297" t="s">
        <v>138</v>
      </c>
      <c r="C36" s="298"/>
      <c r="D36" s="298"/>
      <c r="E36" s="298"/>
      <c r="F36" s="298"/>
      <c r="G36" s="299"/>
      <c r="H36" s="5" t="s">
        <v>266</v>
      </c>
      <c r="I36" s="5" t="s">
        <v>266</v>
      </c>
      <c r="J36" s="102">
        <v>2011</v>
      </c>
      <c r="K36" s="80" t="s">
        <v>254</v>
      </c>
    </row>
    <row r="37" spans="1:11" ht="13.5" thickBot="1">
      <c r="A37" s="60">
        <v>6</v>
      </c>
      <c r="B37" s="297" t="s">
        <v>139</v>
      </c>
      <c r="C37" s="298"/>
      <c r="D37" s="298"/>
      <c r="E37" s="298"/>
      <c r="F37" s="298"/>
      <c r="G37" s="299"/>
      <c r="H37" s="5"/>
      <c r="I37" s="5"/>
      <c r="J37" s="103"/>
      <c r="K37" s="24"/>
    </row>
    <row r="38" spans="1:11" ht="12.75">
      <c r="A38" s="60">
        <v>7</v>
      </c>
      <c r="B38" s="297" t="s">
        <v>140</v>
      </c>
      <c r="C38" s="298"/>
      <c r="D38" s="298"/>
      <c r="E38" s="298"/>
      <c r="F38" s="298"/>
      <c r="G38" s="299"/>
      <c r="H38" s="5" t="s">
        <v>266</v>
      </c>
      <c r="I38" s="5" t="s">
        <v>266</v>
      </c>
      <c r="J38" s="102">
        <v>2011</v>
      </c>
      <c r="K38" s="80" t="s">
        <v>254</v>
      </c>
    </row>
    <row r="39" spans="1:11" ht="12.75">
      <c r="A39" s="60">
        <v>8</v>
      </c>
      <c r="B39" s="297" t="s">
        <v>141</v>
      </c>
      <c r="C39" s="298"/>
      <c r="D39" s="298"/>
      <c r="E39" s="298"/>
      <c r="F39" s="298"/>
      <c r="G39" s="299"/>
      <c r="H39" s="5"/>
      <c r="I39" s="5"/>
      <c r="J39" s="103"/>
      <c r="K39" s="24"/>
    </row>
    <row r="40" spans="1:11" ht="13.5" thickBot="1">
      <c r="A40" s="60">
        <v>9</v>
      </c>
      <c r="B40" s="297" t="s">
        <v>4</v>
      </c>
      <c r="C40" s="298"/>
      <c r="D40" s="298"/>
      <c r="E40" s="298"/>
      <c r="F40" s="298"/>
      <c r="G40" s="299"/>
      <c r="H40" s="5"/>
      <c r="I40" s="5"/>
      <c r="J40" s="103"/>
      <c r="K40" s="24"/>
    </row>
    <row r="41" spans="1:11" ht="13.5" thickBot="1">
      <c r="A41" s="60">
        <v>10</v>
      </c>
      <c r="B41" s="297" t="s">
        <v>142</v>
      </c>
      <c r="C41" s="298"/>
      <c r="D41" s="298"/>
      <c r="E41" s="298"/>
      <c r="F41" s="298"/>
      <c r="G41" s="299"/>
      <c r="H41" s="5" t="s">
        <v>266</v>
      </c>
      <c r="I41" s="5" t="s">
        <v>266</v>
      </c>
      <c r="J41" s="102">
        <v>2011</v>
      </c>
      <c r="K41" s="80" t="s">
        <v>254</v>
      </c>
    </row>
    <row r="42" spans="1:11" ht="12.75">
      <c r="A42" s="60">
        <v>11</v>
      </c>
      <c r="B42" s="297" t="s">
        <v>5</v>
      </c>
      <c r="C42" s="298"/>
      <c r="D42" s="298"/>
      <c r="E42" s="298"/>
      <c r="F42" s="298"/>
      <c r="G42" s="299"/>
      <c r="H42" s="5" t="s">
        <v>266</v>
      </c>
      <c r="I42" s="5" t="s">
        <v>266</v>
      </c>
      <c r="J42" s="102">
        <v>2011</v>
      </c>
      <c r="K42" s="80" t="s">
        <v>254</v>
      </c>
    </row>
    <row r="43" spans="1:11" ht="12.75">
      <c r="A43" s="60">
        <v>12</v>
      </c>
      <c r="B43" s="300" t="s">
        <v>6</v>
      </c>
      <c r="C43" s="301"/>
      <c r="D43" s="301"/>
      <c r="E43" s="301"/>
      <c r="F43" s="301"/>
      <c r="G43" s="299"/>
      <c r="H43" s="5"/>
      <c r="I43" s="5"/>
      <c r="J43" s="103"/>
      <c r="K43" s="24"/>
    </row>
    <row r="44" spans="1:11" ht="13.5" thickBot="1">
      <c r="A44" s="61">
        <v>13</v>
      </c>
      <c r="B44" s="282"/>
      <c r="C44" s="283"/>
      <c r="D44" s="283"/>
      <c r="E44" s="283"/>
      <c r="F44" s="283"/>
      <c r="G44" s="284"/>
      <c r="H44" s="25"/>
      <c r="I44" s="25"/>
      <c r="J44" s="104"/>
      <c r="K44" s="26"/>
    </row>
    <row r="45" spans="1:10" ht="3.75" customHeight="1">
      <c r="A45" s="20"/>
      <c r="B45" s="21"/>
      <c r="C45" s="21"/>
      <c r="D45" s="21"/>
      <c r="E45" s="21"/>
      <c r="F45" s="21"/>
      <c r="G45" s="21"/>
      <c r="H45" s="21"/>
      <c r="I45" s="21"/>
      <c r="J45" s="21"/>
    </row>
    <row r="46" spans="1:11" ht="14.25" customHeight="1" thickBot="1">
      <c r="A46" s="95" t="s">
        <v>197</v>
      </c>
      <c r="B46" s="285" t="s">
        <v>41</v>
      </c>
      <c r="C46" s="286"/>
      <c r="D46" s="286"/>
      <c r="E46" s="286"/>
      <c r="F46" s="286"/>
      <c r="G46" s="286"/>
      <c r="H46" s="286"/>
      <c r="I46" s="286"/>
      <c r="J46" s="18"/>
      <c r="K46" s="91" t="s">
        <v>52</v>
      </c>
    </row>
    <row r="47" spans="1:11" ht="27" thickBot="1">
      <c r="A47" s="50"/>
      <c r="B47" s="287" t="s">
        <v>29</v>
      </c>
      <c r="C47" s="288"/>
      <c r="D47" s="288"/>
      <c r="E47" s="289"/>
      <c r="F47" s="289"/>
      <c r="G47" s="290"/>
      <c r="H47" s="55" t="s">
        <v>38</v>
      </c>
      <c r="I47" s="291" t="s">
        <v>290</v>
      </c>
      <c r="J47" s="292"/>
      <c r="K47" s="51" t="s">
        <v>300</v>
      </c>
    </row>
    <row r="48" spans="1:11" ht="12.75" customHeight="1">
      <c r="A48" s="117">
        <v>1</v>
      </c>
      <c r="B48" s="293" t="s">
        <v>12</v>
      </c>
      <c r="C48" s="293"/>
      <c r="D48" s="293"/>
      <c r="E48" s="294"/>
      <c r="F48" s="294"/>
      <c r="G48" s="294"/>
      <c r="H48" s="109" t="s">
        <v>30</v>
      </c>
      <c r="I48" s="295"/>
      <c r="J48" s="296"/>
      <c r="K48" s="118"/>
    </row>
    <row r="49" spans="1:11" ht="12.75" customHeight="1">
      <c r="A49" s="62">
        <v>2</v>
      </c>
      <c r="B49" s="270" t="s">
        <v>11</v>
      </c>
      <c r="C49" s="270"/>
      <c r="D49" s="270"/>
      <c r="E49" s="271"/>
      <c r="F49" s="271"/>
      <c r="G49" s="271"/>
      <c r="H49" s="101" t="s">
        <v>31</v>
      </c>
      <c r="I49" s="272"/>
      <c r="J49" s="273"/>
      <c r="K49" s="22"/>
    </row>
    <row r="50" spans="1:11" ht="12.75">
      <c r="A50" s="62">
        <v>3</v>
      </c>
      <c r="B50" s="270" t="s">
        <v>9</v>
      </c>
      <c r="C50" s="270"/>
      <c r="D50" s="270"/>
      <c r="E50" s="271"/>
      <c r="F50" s="271"/>
      <c r="G50" s="271"/>
      <c r="H50" s="101" t="s">
        <v>30</v>
      </c>
      <c r="I50" s="272"/>
      <c r="J50" s="273"/>
      <c r="K50" s="22"/>
    </row>
    <row r="51" spans="1:11" ht="12.75" customHeight="1">
      <c r="A51" s="62">
        <v>4</v>
      </c>
      <c r="B51" s="270" t="s">
        <v>80</v>
      </c>
      <c r="C51" s="270"/>
      <c r="D51" s="270"/>
      <c r="E51" s="271"/>
      <c r="F51" s="271"/>
      <c r="G51" s="271"/>
      <c r="H51" s="101" t="s">
        <v>30</v>
      </c>
      <c r="I51" s="272">
        <v>1.09</v>
      </c>
      <c r="J51" s="273"/>
      <c r="K51" s="22">
        <v>0.5</v>
      </c>
    </row>
    <row r="52" spans="1:11" ht="12.75" customHeight="1">
      <c r="A52" s="62">
        <v>5</v>
      </c>
      <c r="B52" s="270" t="s">
        <v>10</v>
      </c>
      <c r="C52" s="270"/>
      <c r="D52" s="270"/>
      <c r="E52" s="271"/>
      <c r="F52" s="271"/>
      <c r="G52" s="271"/>
      <c r="H52" s="101" t="s">
        <v>30</v>
      </c>
      <c r="I52" s="272"/>
      <c r="J52" s="273"/>
      <c r="K52" s="22"/>
    </row>
    <row r="53" spans="1:11" ht="12.75" customHeight="1">
      <c r="A53" s="62">
        <v>6</v>
      </c>
      <c r="B53" s="280" t="s">
        <v>13</v>
      </c>
      <c r="C53" s="281"/>
      <c r="D53" s="281"/>
      <c r="E53" s="271"/>
      <c r="F53" s="271"/>
      <c r="G53" s="271"/>
      <c r="H53" s="101" t="s">
        <v>30</v>
      </c>
      <c r="I53" s="272">
        <v>25</v>
      </c>
      <c r="J53" s="273"/>
      <c r="K53" s="22">
        <v>20</v>
      </c>
    </row>
    <row r="54" spans="1:11" ht="12.75">
      <c r="A54" s="62">
        <v>7</v>
      </c>
      <c r="B54" s="280" t="s">
        <v>84</v>
      </c>
      <c r="C54" s="281"/>
      <c r="D54" s="281"/>
      <c r="E54" s="271"/>
      <c r="F54" s="271"/>
      <c r="G54" s="271"/>
      <c r="H54" s="52" t="s">
        <v>27</v>
      </c>
      <c r="I54" s="272"/>
      <c r="J54" s="273"/>
      <c r="K54" s="22"/>
    </row>
    <row r="55" spans="1:11" ht="12.75">
      <c r="A55" s="62">
        <v>9</v>
      </c>
      <c r="B55" s="270" t="s">
        <v>100</v>
      </c>
      <c r="C55" s="270"/>
      <c r="D55" s="270"/>
      <c r="E55" s="271"/>
      <c r="F55" s="271"/>
      <c r="G55" s="271"/>
      <c r="H55" s="52" t="s">
        <v>25</v>
      </c>
      <c r="I55" s="272"/>
      <c r="J55" s="273"/>
      <c r="K55" s="22"/>
    </row>
    <row r="56" spans="1:11" ht="13.5" thickBot="1">
      <c r="A56" s="63">
        <v>8</v>
      </c>
      <c r="B56" s="274" t="s">
        <v>14</v>
      </c>
      <c r="C56" s="274"/>
      <c r="D56" s="274"/>
      <c r="E56" s="275"/>
      <c r="F56" s="275"/>
      <c r="G56" s="275"/>
      <c r="H56" s="53" t="s">
        <v>25</v>
      </c>
      <c r="I56" s="376">
        <v>7.273</v>
      </c>
      <c r="J56" s="377"/>
      <c r="K56" s="23">
        <v>7.296</v>
      </c>
    </row>
    <row r="57" ht="2.25" customHeight="1"/>
    <row r="58" spans="1:11" ht="15" customHeight="1">
      <c r="A58" s="95"/>
      <c r="B58" s="278"/>
      <c r="C58" s="278"/>
      <c r="D58" s="278"/>
      <c r="E58" s="16"/>
      <c r="F58" s="16"/>
      <c r="G58" s="16"/>
      <c r="H58" s="16"/>
      <c r="I58" s="16"/>
      <c r="J58" s="16"/>
      <c r="K58" s="91"/>
    </row>
    <row r="59" spans="1:11" ht="14.25" thickBot="1">
      <c r="A59" s="95" t="s">
        <v>198</v>
      </c>
      <c r="B59" s="278" t="s">
        <v>117</v>
      </c>
      <c r="C59" s="279"/>
      <c r="D59" s="279"/>
      <c r="E59" s="279"/>
      <c r="F59" s="279"/>
      <c r="G59" s="279"/>
      <c r="H59" s="279"/>
      <c r="I59" s="279"/>
      <c r="J59" s="105"/>
      <c r="K59" s="91" t="s">
        <v>210</v>
      </c>
    </row>
    <row r="60" spans="1:11" ht="24.75" customHeight="1" thickBot="1">
      <c r="A60" s="16"/>
      <c r="B60" s="257"/>
      <c r="C60" s="258"/>
      <c r="D60" s="258"/>
      <c r="E60" s="258"/>
      <c r="F60" s="259"/>
      <c r="G60" s="123"/>
      <c r="H60" s="260" t="s">
        <v>119</v>
      </c>
      <c r="I60" s="261"/>
      <c r="J60" s="262" t="s">
        <v>209</v>
      </c>
      <c r="K60" s="263"/>
    </row>
    <row r="61" spans="1:11" ht="25.5" customHeight="1" thickBot="1">
      <c r="A61" s="124"/>
      <c r="B61" s="264" t="s">
        <v>239</v>
      </c>
      <c r="C61" s="265"/>
      <c r="D61" s="266"/>
      <c r="E61" s="266"/>
      <c r="F61" s="266"/>
      <c r="G61" s="119" t="s">
        <v>26</v>
      </c>
      <c r="H61" s="374">
        <v>2.011</v>
      </c>
      <c r="I61" s="375"/>
      <c r="J61" s="267"/>
      <c r="K61" s="269"/>
    </row>
    <row r="62" spans="1:11" ht="12.75">
      <c r="A62" s="255" t="s">
        <v>86</v>
      </c>
      <c r="B62" s="256"/>
      <c r="C62" s="256"/>
      <c r="D62" s="256"/>
      <c r="E62" s="256"/>
      <c r="F62" s="256"/>
      <c r="G62" s="256"/>
      <c r="H62" s="256"/>
      <c r="I62" s="256"/>
      <c r="J62" s="106"/>
      <c r="K62" s="92"/>
    </row>
    <row r="63" ht="12.75">
      <c r="K63" s="92"/>
    </row>
  </sheetData>
  <sheetProtection/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A62:I62"/>
    <mergeCell ref="B60:F60"/>
    <mergeCell ref="H60:I60"/>
    <mergeCell ref="J60:K60"/>
    <mergeCell ref="B61:F61"/>
    <mergeCell ref="H61:I61"/>
    <mergeCell ref="J61:K6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2014-03-06T08:07:12Z</cp:lastPrinted>
  <dcterms:created xsi:type="dcterms:W3CDTF">1996-10-14T23:33:28Z</dcterms:created>
  <dcterms:modified xsi:type="dcterms:W3CDTF">2014-03-06T11:45:24Z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